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<sst xmlns="http://schemas.openxmlformats.org/spreadsheetml/2006/main" count="12" uniqueCount="12">
  <si>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t en s</t>
  </si>
  <si>
    <t>k/m en s-2</t>
  </si>
  <si>
    <t>h/m en s-1</t>
  </si>
  <si>
    <t xml:space="preserve">V en m/s </t>
  </si>
  <si>
    <r>
      <t xml:space="preserve"> </t>
    </r>
    <r>
      <rPr>
        <b/>
        <sz val="10"/>
        <rFont val="Symbol"/>
        <family val="1"/>
      </rPr>
      <t xml:space="preserve"> D</t>
    </r>
    <r>
      <rPr>
        <b/>
        <sz val="10"/>
        <rFont val="Arial"/>
        <family val="2"/>
      </rPr>
      <t>V</t>
    </r>
    <r>
      <rPr>
        <b/>
        <sz val="10"/>
        <rFont val="Symbol"/>
        <family val="1"/>
      </rPr>
      <t xml:space="preserve"> =(</t>
    </r>
    <r>
      <rPr>
        <b/>
        <sz val="10"/>
        <rFont val="Arial"/>
        <family val="2"/>
      </rPr>
      <t>-(k/m).x -(h/m)V).</t>
    </r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>t</t>
    </r>
  </si>
  <si>
    <r>
      <t>D</t>
    </r>
    <r>
      <rPr>
        <sz val="8"/>
        <rFont val="Arial"/>
        <family val="2"/>
      </rPr>
      <t>V en m/s</t>
    </r>
  </si>
  <si>
    <t>Xo en m</t>
  </si>
  <si>
    <t>X en m</t>
  </si>
  <si>
    <t>Vo en m/s</t>
  </si>
  <si>
    <r>
      <t>D</t>
    </r>
    <r>
      <rPr>
        <b/>
        <sz val="10"/>
        <rFont val="Arial"/>
        <family val="2"/>
      </rPr>
      <t xml:space="preserve"> t en s</t>
    </r>
  </si>
  <si>
    <t>conditions initiales</t>
  </si>
  <si>
    <t>Sinosoïde amortie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</si>
</sst>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sz val="18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b/>
      <sz val="10"/>
      <name val="Symbol"/>
      <family val="1"/>
    </font>
    <font>
      <sz val="11.5"/>
      <name val="Arial"/>
      <family val="2"/>
    </font>
    <font>
      <b/>
      <sz val="11.5"/>
      <name val="Arial"/>
      <family val="2"/>
    </font>
    <font>
      <b/>
      <sz val="11.25"/>
      <name val="Arial"/>
      <family val="0"/>
    </font>
    <font>
      <sz val="8"/>
      <name val="Symbol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0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x = f(t)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785"/>
          <c:w val="0.955"/>
          <c:h val="0.90925"/>
        </c:manualLayout>
      </c:layout>
      <c:scatterChart>
        <c:scatterStyle val="smooth"/>
        <c:varyColors val="0"/>
        <c:ser>
          <c:idx val="2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Feuil1!$A$30:$A$230</c:f>
              <c:numCache/>
            </c:numRef>
          </c:xVal>
          <c:yVal>
            <c:numRef>
              <c:f>Feuil1!$D$30:$D$230</c:f>
              <c:numCache/>
            </c:numRef>
          </c:yVal>
          <c:smooth val="1"/>
        </c:ser>
        <c:axId val="56594447"/>
        <c:axId val="39587976"/>
      </c:scatterChart>
      <c:valAx>
        <c:axId val="56594447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 en s</a:t>
                </a:r>
              </a:p>
            </c:rich>
          </c:tx>
          <c:layout>
            <c:manualLayout>
              <c:xMode val="factor"/>
              <c:yMode val="factor"/>
              <c:x val="0.121"/>
              <c:y val="0.08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9587976"/>
        <c:crosses val="autoZero"/>
        <c:crossBetween val="midCat"/>
        <c:dispUnits/>
      </c:valAx>
      <c:valAx>
        <c:axId val="39587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x en m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5944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7</xdr:row>
      <xdr:rowOff>133350</xdr:rowOff>
    </xdr:from>
    <xdr:to>
      <xdr:col>6</xdr:col>
      <xdr:colOff>180975</xdr:colOff>
      <xdr:row>27</xdr:row>
      <xdr:rowOff>133350</xdr:rowOff>
    </xdr:to>
    <xdr:graphicFrame>
      <xdr:nvGraphicFramePr>
        <xdr:cNvPr id="1" name="Chart 2"/>
        <xdr:cNvGraphicFramePr/>
      </xdr:nvGraphicFramePr>
      <xdr:xfrm>
        <a:off x="323850" y="1314450"/>
        <a:ext cx="45339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2390775" y="6762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152400</xdr:rowOff>
    </xdr:from>
    <xdr:to>
      <xdr:col>5</xdr:col>
      <xdr:colOff>0</xdr:colOff>
      <xdr:row>5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3914775" y="6667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0"/>
  <sheetViews>
    <sheetView tabSelected="1" workbookViewId="0" topLeftCell="A1">
      <selection activeCell="I12" sqref="I12"/>
    </sheetView>
  </sheetViews>
  <sheetFormatPr defaultColWidth="11.421875" defaultRowHeight="12.75"/>
  <cols>
    <col min="3" max="3" width="13.00390625" style="0" bestFit="1" customWidth="1"/>
  </cols>
  <sheetData>
    <row r="1" spans="1:2" ht="13.5" thickBot="1">
      <c r="A1" s="18" t="s">
        <v>11</v>
      </c>
      <c r="B1" s="19"/>
    </row>
    <row r="2" ht="13.5" thickBot="1"/>
    <row r="3" spans="2:4" ht="13.5" thickBot="1">
      <c r="B3" s="13" t="s">
        <v>4</v>
      </c>
      <c r="C3" s="14"/>
      <c r="D3" s="15"/>
    </row>
    <row r="4" spans="2:4" ht="12.75">
      <c r="B4" s="11"/>
      <c r="C4" s="12"/>
      <c r="D4" s="12"/>
    </row>
    <row r="5" spans="4:5" ht="13.5" thickBot="1">
      <c r="D5" s="16" t="s">
        <v>10</v>
      </c>
      <c r="E5" s="17"/>
    </row>
    <row r="6" spans="1:5" ht="12.75">
      <c r="A6" s="10" t="s">
        <v>9</v>
      </c>
      <c r="B6" s="2" t="s">
        <v>1</v>
      </c>
      <c r="C6" s="2" t="s">
        <v>2</v>
      </c>
      <c r="D6" s="6" t="s">
        <v>6</v>
      </c>
      <c r="E6" s="7" t="s">
        <v>8</v>
      </c>
    </row>
    <row r="7" spans="1:5" ht="13.5" thickBot="1">
      <c r="A7" s="3">
        <v>0.01</v>
      </c>
      <c r="B7" s="4">
        <v>1000</v>
      </c>
      <c r="C7" s="4">
        <v>2</v>
      </c>
      <c r="D7" s="8">
        <v>0.05</v>
      </c>
      <c r="E7" s="9">
        <v>0</v>
      </c>
    </row>
    <row r="28" ht="13.5" customHeight="1"/>
    <row r="29" spans="1:4" ht="12.75">
      <c r="A29" t="s">
        <v>0</v>
      </c>
      <c r="B29" t="s">
        <v>3</v>
      </c>
      <c r="C29" s="5" t="s">
        <v>5</v>
      </c>
      <c r="D29" t="s">
        <v>7</v>
      </c>
    </row>
    <row r="30" spans="1:4" ht="12.75">
      <c r="A30">
        <v>0</v>
      </c>
      <c r="B30" s="1">
        <f>$E$7</f>
        <v>0</v>
      </c>
      <c r="C30">
        <f>(-$B$7*D30-$C$7*B30)*$A$7</f>
        <v>-0.5</v>
      </c>
      <c r="D30">
        <f>D7</f>
        <v>0.05</v>
      </c>
    </row>
    <row r="31" spans="1:4" ht="12.75">
      <c r="A31">
        <f>A30+$A$7</f>
        <v>0.01</v>
      </c>
      <c r="B31" s="1">
        <f aca="true" t="shared" si="0" ref="B31:B95">B30+C30</f>
        <v>-0.5</v>
      </c>
      <c r="C31">
        <f>(-$B$7*D31-$C$7*B31)*$A$7</f>
        <v>-0.44000000000000006</v>
      </c>
      <c r="D31">
        <f>D30+$A$7*B31</f>
        <v>0.045000000000000005</v>
      </c>
    </row>
    <row r="32" spans="1:4" ht="12.75">
      <c r="A32">
        <f aca="true" t="shared" si="1" ref="A32:A95">A31+$A$7</f>
        <v>0.02</v>
      </c>
      <c r="B32" s="1">
        <f t="shared" si="0"/>
        <v>-0.9400000000000001</v>
      </c>
      <c r="C32">
        <f aca="true" t="shared" si="2" ref="C32:C95">(-$B$7*D32-$C$7*B32)*$A$7</f>
        <v>-0.33720000000000006</v>
      </c>
      <c r="D32">
        <f aca="true" t="shared" si="3" ref="D32:D95">D31+$A$7*B32</f>
        <v>0.03560000000000001</v>
      </c>
    </row>
    <row r="33" spans="1:4" ht="12.75">
      <c r="A33">
        <f t="shared" si="1"/>
        <v>0.03</v>
      </c>
      <c r="B33" s="1">
        <f t="shared" si="0"/>
        <v>-1.2772000000000001</v>
      </c>
      <c r="C33">
        <f t="shared" si="2"/>
        <v>-0.20273600000000003</v>
      </c>
      <c r="D33">
        <f t="shared" si="3"/>
        <v>0.022828000000000005</v>
      </c>
    </row>
    <row r="34" spans="1:4" ht="12.75">
      <c r="A34">
        <f t="shared" si="1"/>
        <v>0.04</v>
      </c>
      <c r="B34" s="1">
        <f t="shared" si="0"/>
        <v>-1.4799360000000001</v>
      </c>
      <c r="C34">
        <f t="shared" si="2"/>
        <v>-0.05068768000000002</v>
      </c>
      <c r="D34">
        <f t="shared" si="3"/>
        <v>0.008028640000000004</v>
      </c>
    </row>
    <row r="35" spans="1:4" ht="12.75">
      <c r="A35">
        <f t="shared" si="1"/>
        <v>0.05</v>
      </c>
      <c r="B35" s="1">
        <f t="shared" si="0"/>
        <v>-1.5306236800000002</v>
      </c>
      <c r="C35">
        <f t="shared" si="2"/>
        <v>0.10338844159999998</v>
      </c>
      <c r="D35">
        <f t="shared" si="3"/>
        <v>-0.0072775967999999976</v>
      </c>
    </row>
    <row r="36" spans="1:4" ht="12.75">
      <c r="A36">
        <f t="shared" si="1"/>
        <v>0.060000000000000005</v>
      </c>
      <c r="B36" s="1">
        <f t="shared" si="0"/>
        <v>-1.4272352384000002</v>
      </c>
      <c r="C36">
        <f t="shared" si="2"/>
        <v>0.24404419660800003</v>
      </c>
      <c r="D36">
        <f t="shared" si="3"/>
        <v>-0.021549949184</v>
      </c>
    </row>
    <row r="37" spans="1:4" ht="12.75">
      <c r="A37">
        <f t="shared" si="1"/>
        <v>0.07</v>
      </c>
      <c r="B37" s="1">
        <f t="shared" si="0"/>
        <v>-1.1831910417920002</v>
      </c>
      <c r="C37">
        <f t="shared" si="2"/>
        <v>0.35748241685504</v>
      </c>
      <c r="D37">
        <f t="shared" si="3"/>
        <v>-0.03338185960192</v>
      </c>
    </row>
    <row r="38" spans="1:4" ht="12.75">
      <c r="A38">
        <f t="shared" si="1"/>
        <v>0.08</v>
      </c>
      <c r="B38" s="1">
        <f t="shared" si="0"/>
        <v>-0.8257086249369602</v>
      </c>
      <c r="C38">
        <f t="shared" si="2"/>
        <v>0.4329036310116353</v>
      </c>
      <c r="D38">
        <f t="shared" si="3"/>
        <v>-0.041638945851289605</v>
      </c>
    </row>
    <row r="39" spans="1:4" ht="12.75">
      <c r="A39">
        <f t="shared" si="1"/>
        <v>0.09</v>
      </c>
      <c r="B39" s="1">
        <f t="shared" si="0"/>
        <v>-0.39280499392532486</v>
      </c>
      <c r="C39">
        <f t="shared" si="2"/>
        <v>0.463526057783935</v>
      </c>
      <c r="D39">
        <f t="shared" si="3"/>
        <v>-0.04556699579054285</v>
      </c>
    </row>
    <row r="40" spans="1:4" ht="12.75">
      <c r="A40">
        <f t="shared" si="1"/>
        <v>0.09999999999999999</v>
      </c>
      <c r="B40" s="1">
        <f t="shared" si="0"/>
        <v>0.07072106385861016</v>
      </c>
      <c r="C40">
        <f t="shared" si="2"/>
        <v>0.4471834302423953</v>
      </c>
      <c r="D40">
        <f t="shared" si="3"/>
        <v>-0.04485978515195675</v>
      </c>
    </row>
    <row r="41" spans="1:4" ht="12.75">
      <c r="A41">
        <f t="shared" si="1"/>
        <v>0.10999999999999999</v>
      </c>
      <c r="B41" s="1">
        <f t="shared" si="0"/>
        <v>0.5179044941010055</v>
      </c>
      <c r="C41">
        <f t="shared" si="2"/>
        <v>0.38644931222744683</v>
      </c>
      <c r="D41">
        <f t="shared" si="3"/>
        <v>-0.0396807402109467</v>
      </c>
    </row>
    <row r="42" spans="1:4" ht="12.75">
      <c r="A42">
        <f t="shared" si="1"/>
        <v>0.11999999999999998</v>
      </c>
      <c r="B42" s="1">
        <f t="shared" si="0"/>
        <v>0.9043538063284523</v>
      </c>
      <c r="C42">
        <f t="shared" si="2"/>
        <v>0.2882849453500527</v>
      </c>
      <c r="D42">
        <f t="shared" si="3"/>
        <v>-0.030637202147662173</v>
      </c>
    </row>
    <row r="43" spans="1:4" ht="12.75">
      <c r="A43">
        <f t="shared" si="1"/>
        <v>0.12999999999999998</v>
      </c>
      <c r="B43" s="1">
        <f t="shared" si="0"/>
        <v>1.192638751678505</v>
      </c>
      <c r="C43">
        <f t="shared" si="2"/>
        <v>0.16325537127520112</v>
      </c>
      <c r="D43">
        <f t="shared" si="3"/>
        <v>-0.01871081463087712</v>
      </c>
    </row>
    <row r="44" spans="1:4" ht="12.75">
      <c r="A44">
        <f t="shared" si="1"/>
        <v>0.13999999999999999</v>
      </c>
      <c r="B44" s="1">
        <f t="shared" si="0"/>
        <v>1.3558941229537063</v>
      </c>
      <c r="C44">
        <f t="shared" si="2"/>
        <v>0.024400851554326457</v>
      </c>
      <c r="D44">
        <f t="shared" si="3"/>
        <v>-0.005151873401340058</v>
      </c>
    </row>
    <row r="45" spans="1:4" ht="12.75">
      <c r="A45">
        <f t="shared" si="1"/>
        <v>0.15</v>
      </c>
      <c r="B45" s="1">
        <f t="shared" si="0"/>
        <v>1.3802949745080326</v>
      </c>
      <c r="C45">
        <f t="shared" si="2"/>
        <v>-0.11411666292756334</v>
      </c>
      <c r="D45">
        <f t="shared" si="3"/>
        <v>0.008651076343740268</v>
      </c>
    </row>
    <row r="46" spans="1:4" ht="12.75">
      <c r="A46">
        <f t="shared" si="1"/>
        <v>0.16</v>
      </c>
      <c r="B46" s="1">
        <f t="shared" si="0"/>
        <v>1.2661783115804692</v>
      </c>
      <c r="C46">
        <f t="shared" si="2"/>
        <v>-0.238452160827059</v>
      </c>
      <c r="D46">
        <f t="shared" si="3"/>
        <v>0.02131285945954496</v>
      </c>
    </row>
    <row r="47" spans="1:4" ht="12.75">
      <c r="A47">
        <f t="shared" si="1"/>
        <v>0.17</v>
      </c>
      <c r="B47" s="1">
        <f t="shared" si="0"/>
        <v>1.0277261507534101</v>
      </c>
      <c r="C47">
        <f t="shared" si="2"/>
        <v>-0.3364557326858589</v>
      </c>
      <c r="D47">
        <f t="shared" si="3"/>
        <v>0.03159012096707906</v>
      </c>
    </row>
    <row r="48" spans="1:4" ht="12.75">
      <c r="A48">
        <f t="shared" si="1"/>
        <v>0.18000000000000002</v>
      </c>
      <c r="B48" s="1">
        <f t="shared" si="0"/>
        <v>0.6912704180675513</v>
      </c>
      <c r="C48">
        <f t="shared" si="2"/>
        <v>-0.39885365983889676</v>
      </c>
      <c r="D48">
        <f t="shared" si="3"/>
        <v>0.03850282514775458</v>
      </c>
    </row>
    <row r="49" spans="1:5" ht="12.75">
      <c r="A49">
        <f t="shared" si="1"/>
        <v>0.19000000000000003</v>
      </c>
      <c r="B49" s="1">
        <f t="shared" si="0"/>
        <v>0.29241675822865454</v>
      </c>
      <c r="C49">
        <f t="shared" si="2"/>
        <v>-0.4201182624649843</v>
      </c>
      <c r="D49">
        <f t="shared" si="3"/>
        <v>0.04142699273004112</v>
      </c>
      <c r="E49">
        <f>D49</f>
        <v>0.04142699273004112</v>
      </c>
    </row>
    <row r="50" spans="1:4" ht="12.75">
      <c r="A50">
        <f t="shared" si="1"/>
        <v>0.20000000000000004</v>
      </c>
      <c r="B50" s="1">
        <f t="shared" si="0"/>
        <v>-0.12770150423632975</v>
      </c>
      <c r="C50">
        <f t="shared" si="2"/>
        <v>-0.3989457467920516</v>
      </c>
      <c r="D50">
        <f t="shared" si="3"/>
        <v>0.04014997768767782</v>
      </c>
    </row>
    <row r="51" spans="1:4" ht="12.75">
      <c r="A51">
        <f t="shared" si="1"/>
        <v>0.21000000000000005</v>
      </c>
      <c r="B51" s="1">
        <f t="shared" si="0"/>
        <v>-0.5266472510283813</v>
      </c>
      <c r="C51">
        <f t="shared" si="2"/>
        <v>-0.33830210675337247</v>
      </c>
      <c r="D51">
        <f t="shared" si="3"/>
        <v>0.03488350517739401</v>
      </c>
    </row>
    <row r="52" spans="1:4" ht="12.75">
      <c r="A52">
        <f t="shared" si="1"/>
        <v>0.22000000000000006</v>
      </c>
      <c r="B52" s="1">
        <f t="shared" si="0"/>
        <v>-0.8649493577817537</v>
      </c>
      <c r="C52">
        <f t="shared" si="2"/>
        <v>-0.24504112884012966</v>
      </c>
      <c r="D52">
        <f t="shared" si="3"/>
        <v>0.026234011599576473</v>
      </c>
    </row>
    <row r="53" spans="1:4" ht="12.75">
      <c r="A53">
        <f t="shared" si="1"/>
        <v>0.23000000000000007</v>
      </c>
      <c r="B53" s="1">
        <f t="shared" si="0"/>
        <v>-1.1099904866218835</v>
      </c>
      <c r="C53">
        <f t="shared" si="2"/>
        <v>-0.12914125760113873</v>
      </c>
      <c r="D53">
        <f t="shared" si="3"/>
        <v>0.015134106733357638</v>
      </c>
    </row>
    <row r="54" spans="1:4" ht="12.75">
      <c r="A54">
        <f t="shared" si="1"/>
        <v>0.24000000000000007</v>
      </c>
      <c r="B54" s="1">
        <f t="shared" si="0"/>
        <v>-1.2391317442230223</v>
      </c>
      <c r="C54">
        <f t="shared" si="2"/>
        <v>-0.0026452580268136973</v>
      </c>
      <c r="D54">
        <f t="shared" si="3"/>
        <v>0.0027427892911274145</v>
      </c>
    </row>
    <row r="55" spans="1:4" ht="12.75">
      <c r="A55">
        <f t="shared" si="1"/>
        <v>0.25000000000000006</v>
      </c>
      <c r="B55" s="1">
        <f t="shared" si="0"/>
        <v>-1.241777002249836</v>
      </c>
      <c r="C55">
        <f t="shared" si="2"/>
        <v>0.12158534735870617</v>
      </c>
      <c r="D55">
        <f t="shared" si="3"/>
        <v>-0.009674980731370946</v>
      </c>
    </row>
    <row r="56" spans="1:4" ht="12.75">
      <c r="A56">
        <f t="shared" si="1"/>
        <v>0.26000000000000006</v>
      </c>
      <c r="B56" s="1">
        <f t="shared" si="0"/>
        <v>-1.12019165489113</v>
      </c>
      <c r="C56">
        <f t="shared" si="2"/>
        <v>0.23117280590064507</v>
      </c>
      <c r="D56">
        <f t="shared" si="3"/>
        <v>-0.020876897280282247</v>
      </c>
    </row>
    <row r="57" spans="1:4" ht="12.75">
      <c r="A57">
        <f t="shared" si="1"/>
        <v>0.2700000000000001</v>
      </c>
      <c r="B57" s="1">
        <f t="shared" si="0"/>
        <v>-0.8890188489904849</v>
      </c>
      <c r="C57">
        <f t="shared" si="2"/>
        <v>0.3154512346816807</v>
      </c>
      <c r="D57">
        <f t="shared" si="3"/>
        <v>-0.029767085770187097</v>
      </c>
    </row>
    <row r="58" spans="1:4" ht="12.75">
      <c r="A58">
        <f t="shared" si="1"/>
        <v>0.2800000000000001</v>
      </c>
      <c r="B58" s="1">
        <f t="shared" si="0"/>
        <v>-0.5735676143088042</v>
      </c>
      <c r="C58">
        <f t="shared" si="2"/>
        <v>0.36649897141892746</v>
      </c>
      <c r="D58">
        <f t="shared" si="3"/>
        <v>-0.03550276191327514</v>
      </c>
    </row>
    <row r="59" spans="1:4" ht="12.75">
      <c r="A59">
        <f t="shared" si="1"/>
        <v>0.2900000000000001</v>
      </c>
      <c r="B59" s="1">
        <f t="shared" si="0"/>
        <v>-0.20706864288987675</v>
      </c>
      <c r="C59">
        <f t="shared" si="2"/>
        <v>0.3798758562795366</v>
      </c>
      <c r="D59">
        <f t="shared" si="3"/>
        <v>-0.0375734483421739</v>
      </c>
    </row>
    <row r="60" spans="1:4" ht="12.75">
      <c r="A60">
        <f t="shared" si="1"/>
        <v>0.3000000000000001</v>
      </c>
      <c r="B60" s="1">
        <f t="shared" si="0"/>
        <v>0.17280721338965982</v>
      </c>
      <c r="C60">
        <f t="shared" si="2"/>
        <v>0.3549976178149798</v>
      </c>
      <c r="D60">
        <f t="shared" si="3"/>
        <v>-0.0358453762082773</v>
      </c>
    </row>
    <row r="61" spans="1:4" ht="12.75">
      <c r="A61">
        <f t="shared" si="1"/>
        <v>0.3100000000000001</v>
      </c>
      <c r="B61" s="1">
        <f t="shared" si="0"/>
        <v>0.5278048312046396</v>
      </c>
      <c r="C61">
        <f t="shared" si="2"/>
        <v>0.2951171823382163</v>
      </c>
      <c r="D61">
        <f t="shared" si="3"/>
        <v>-0.030567327896230907</v>
      </c>
    </row>
    <row r="62" spans="1:4" ht="12.75">
      <c r="A62">
        <f t="shared" si="1"/>
        <v>0.3200000000000001</v>
      </c>
      <c r="B62" s="1">
        <f t="shared" si="0"/>
        <v>0.8229220135428559</v>
      </c>
      <c r="C62">
        <f t="shared" si="2"/>
        <v>0.20692263733716637</v>
      </c>
      <c r="D62">
        <f t="shared" si="3"/>
        <v>-0.022338107760802348</v>
      </c>
    </row>
    <row r="63" spans="1:4" ht="12.75">
      <c r="A63">
        <f t="shared" si="1"/>
        <v>0.3300000000000001</v>
      </c>
      <c r="B63" s="1">
        <f t="shared" si="0"/>
        <v>1.0298446508800223</v>
      </c>
      <c r="C63">
        <f t="shared" si="2"/>
        <v>0.0997997195024208</v>
      </c>
      <c r="D63">
        <f t="shared" si="3"/>
        <v>-0.012039661252002124</v>
      </c>
    </row>
    <row r="64" spans="1:4" ht="12.75">
      <c r="A64">
        <f t="shared" si="1"/>
        <v>0.34000000000000014</v>
      </c>
      <c r="B64" s="1">
        <f t="shared" si="0"/>
        <v>1.129644370382443</v>
      </c>
      <c r="C64">
        <f t="shared" si="2"/>
        <v>-0.015160711925871926</v>
      </c>
      <c r="D64">
        <f t="shared" si="3"/>
        <v>-0.0007432175481776934</v>
      </c>
    </row>
    <row r="65" spans="1:4" ht="12.75">
      <c r="A65">
        <f t="shared" si="1"/>
        <v>0.35000000000000014</v>
      </c>
      <c r="B65" s="1">
        <f t="shared" si="0"/>
        <v>1.1144836584565712</v>
      </c>
      <c r="C65">
        <f t="shared" si="2"/>
        <v>-0.1263058635330116</v>
      </c>
      <c r="D65">
        <f t="shared" si="3"/>
        <v>0.010401619036388018</v>
      </c>
    </row>
    <row r="66" spans="1:4" ht="12.75">
      <c r="A66">
        <f t="shared" si="1"/>
        <v>0.36000000000000015</v>
      </c>
      <c r="B66" s="1">
        <f t="shared" si="0"/>
        <v>0.9881777949235595</v>
      </c>
      <c r="C66">
        <f t="shared" si="2"/>
        <v>-0.22259752575470731</v>
      </c>
      <c r="D66">
        <f t="shared" si="3"/>
        <v>0.020283396985623613</v>
      </c>
    </row>
    <row r="67" spans="1:4" ht="12.75">
      <c r="A67">
        <f t="shared" si="1"/>
        <v>0.37000000000000016</v>
      </c>
      <c r="B67" s="1">
        <f t="shared" si="0"/>
        <v>0.7655802691688522</v>
      </c>
      <c r="C67">
        <f t="shared" si="2"/>
        <v>-0.29470360215649843</v>
      </c>
      <c r="D67">
        <f t="shared" si="3"/>
        <v>0.027939199677312135</v>
      </c>
    </row>
    <row r="68" spans="1:4" ht="12.75">
      <c r="A68">
        <f t="shared" si="1"/>
        <v>0.38000000000000017</v>
      </c>
      <c r="B68" s="1">
        <f t="shared" si="0"/>
        <v>0.4708766670123538</v>
      </c>
      <c r="C68">
        <f t="shared" si="2"/>
        <v>-0.3358971968146038</v>
      </c>
      <c r="D68">
        <f t="shared" si="3"/>
        <v>0.03264796634743567</v>
      </c>
    </row>
    <row r="69" spans="1:4" ht="12.75">
      <c r="A69">
        <f t="shared" si="1"/>
        <v>0.3900000000000002</v>
      </c>
      <c r="B69" s="1">
        <f t="shared" si="0"/>
        <v>0.13497947019775003</v>
      </c>
      <c r="C69">
        <f t="shared" si="2"/>
        <v>-0.3426771998980867</v>
      </c>
      <c r="D69">
        <f t="shared" si="3"/>
        <v>0.03399776104941317</v>
      </c>
    </row>
    <row r="70" spans="1:4" ht="12.75">
      <c r="A70">
        <f t="shared" si="1"/>
        <v>0.4000000000000002</v>
      </c>
      <c r="B70" s="1">
        <f t="shared" si="0"/>
        <v>-0.20769772970033668</v>
      </c>
      <c r="C70">
        <f t="shared" si="2"/>
        <v>-0.3150538829300913</v>
      </c>
      <c r="D70">
        <f t="shared" si="3"/>
        <v>0.0319207837524098</v>
      </c>
    </row>
    <row r="71" spans="1:4" ht="12.75">
      <c r="A71">
        <f t="shared" si="1"/>
        <v>0.4100000000000002</v>
      </c>
      <c r="B71" s="1">
        <f t="shared" si="0"/>
        <v>-0.5227516126304279</v>
      </c>
      <c r="C71">
        <f t="shared" si="2"/>
        <v>-0.25647764400844664</v>
      </c>
      <c r="D71">
        <f t="shared" si="3"/>
        <v>0.02669326762610552</v>
      </c>
    </row>
    <row r="72" spans="1:4" ht="12.75">
      <c r="A72">
        <f t="shared" si="1"/>
        <v>0.4200000000000002</v>
      </c>
      <c r="B72" s="1">
        <f t="shared" si="0"/>
        <v>-0.7792292566388745</v>
      </c>
      <c r="C72">
        <f t="shared" si="2"/>
        <v>-0.17342516546439027</v>
      </c>
      <c r="D72">
        <f t="shared" si="3"/>
        <v>0.018900975059716774</v>
      </c>
    </row>
    <row r="73" spans="1:4" ht="12.75">
      <c r="A73">
        <f t="shared" si="1"/>
        <v>0.4300000000000002</v>
      </c>
      <c r="B73" s="1">
        <f t="shared" si="0"/>
        <v>-0.9526544221032648</v>
      </c>
      <c r="C73">
        <f t="shared" si="2"/>
        <v>-0.07469121994477596</v>
      </c>
      <c r="D73">
        <f t="shared" si="3"/>
        <v>0.009374430838684125</v>
      </c>
    </row>
    <row r="74" spans="1:4" ht="12.75">
      <c r="A74">
        <f t="shared" si="1"/>
        <v>0.4400000000000002</v>
      </c>
      <c r="B74" s="1">
        <f t="shared" si="0"/>
        <v>-1.0273456420480407</v>
      </c>
      <c r="C74">
        <f t="shared" si="2"/>
        <v>0.02953716865892364</v>
      </c>
      <c r="D74">
        <f t="shared" si="3"/>
        <v>-0.0008990255817962825</v>
      </c>
    </row>
    <row r="75" spans="1:4" ht="12.75">
      <c r="A75">
        <f t="shared" si="1"/>
        <v>0.45000000000000023</v>
      </c>
      <c r="B75" s="1">
        <f t="shared" si="0"/>
        <v>-0.997808473389117</v>
      </c>
      <c r="C75">
        <f t="shared" si="2"/>
        <v>0.12872727262465689</v>
      </c>
      <c r="D75">
        <f t="shared" si="3"/>
        <v>-0.010877110315687452</v>
      </c>
    </row>
    <row r="76" spans="1:4" ht="12.75">
      <c r="A76">
        <f t="shared" si="1"/>
        <v>0.46000000000000024</v>
      </c>
      <c r="B76" s="1">
        <f t="shared" si="0"/>
        <v>-0.8690812007644602</v>
      </c>
      <c r="C76">
        <f t="shared" si="2"/>
        <v>0.21306084724860974</v>
      </c>
      <c r="D76">
        <f t="shared" si="3"/>
        <v>-0.019567922323332054</v>
      </c>
    </row>
    <row r="77" spans="1:4" ht="12.75">
      <c r="A77">
        <f t="shared" si="1"/>
        <v>0.47000000000000025</v>
      </c>
      <c r="B77" s="1">
        <f t="shared" si="0"/>
        <v>-0.6560203535158504</v>
      </c>
      <c r="C77">
        <f t="shared" si="2"/>
        <v>0.2744016656552226</v>
      </c>
      <c r="D77">
        <f t="shared" si="3"/>
        <v>-0.02612812585849056</v>
      </c>
    </row>
    <row r="78" spans="1:4" ht="12.75">
      <c r="A78">
        <f t="shared" si="1"/>
        <v>0.48000000000000026</v>
      </c>
      <c r="B78" s="1">
        <f t="shared" si="0"/>
        <v>-0.3816186878606278</v>
      </c>
      <c r="C78">
        <f t="shared" si="2"/>
        <v>0.30707550112818094</v>
      </c>
      <c r="D78">
        <f t="shared" si="3"/>
        <v>-0.029944312737096836</v>
      </c>
    </row>
    <row r="79" spans="1:4" ht="12.75">
      <c r="A79">
        <f t="shared" si="1"/>
        <v>0.49000000000000027</v>
      </c>
      <c r="B79" s="1">
        <f t="shared" si="0"/>
        <v>-0.07454318673244686</v>
      </c>
      <c r="C79">
        <f t="shared" si="2"/>
        <v>0.30838830977886195</v>
      </c>
      <c r="D79">
        <f t="shared" si="3"/>
        <v>-0.030689744604421303</v>
      </c>
    </row>
    <row r="80" spans="1:4" ht="12.75">
      <c r="A80">
        <f t="shared" si="1"/>
        <v>0.5000000000000002</v>
      </c>
      <c r="B80" s="1">
        <f t="shared" si="0"/>
        <v>0.23384512304641508</v>
      </c>
      <c r="C80">
        <f t="shared" si="2"/>
        <v>0.27883603127864326</v>
      </c>
      <c r="D80">
        <f t="shared" si="3"/>
        <v>-0.028351293373957153</v>
      </c>
    </row>
    <row r="81" spans="1:4" ht="12.75">
      <c r="A81">
        <f t="shared" si="1"/>
        <v>0.5100000000000002</v>
      </c>
      <c r="B81" s="1">
        <f t="shared" si="0"/>
        <v>0.5126811543250583</v>
      </c>
      <c r="C81">
        <f t="shared" si="2"/>
        <v>0.22199119522056457</v>
      </c>
      <c r="D81">
        <f t="shared" si="3"/>
        <v>-0.02322448183070657</v>
      </c>
    </row>
    <row r="82" spans="1:4" ht="12.75">
      <c r="A82">
        <f t="shared" si="1"/>
        <v>0.5200000000000002</v>
      </c>
      <c r="B82" s="1">
        <f t="shared" si="0"/>
        <v>0.7346723495456229</v>
      </c>
      <c r="C82">
        <f t="shared" si="2"/>
        <v>0.14408413636159093</v>
      </c>
      <c r="D82">
        <f t="shared" si="3"/>
        <v>-0.01587775833525034</v>
      </c>
    </row>
    <row r="83" spans="1:4" ht="12.75">
      <c r="A83">
        <f t="shared" si="1"/>
        <v>0.5300000000000002</v>
      </c>
      <c r="B83" s="1">
        <f t="shared" si="0"/>
        <v>0.8787564859072138</v>
      </c>
      <c r="C83">
        <f t="shared" si="2"/>
        <v>0.05332680504363776</v>
      </c>
      <c r="D83">
        <f t="shared" si="3"/>
        <v>-0.007090193476178203</v>
      </c>
    </row>
    <row r="84" spans="1:4" ht="12.75">
      <c r="A84">
        <f t="shared" si="1"/>
        <v>0.5400000000000003</v>
      </c>
      <c r="B84" s="1">
        <f t="shared" si="0"/>
        <v>0.9320832909508515</v>
      </c>
      <c r="C84">
        <f t="shared" si="2"/>
        <v>-0.04094806015232015</v>
      </c>
      <c r="D84">
        <f t="shared" si="3"/>
        <v>0.002230639433330312</v>
      </c>
    </row>
    <row r="85" spans="1:4" ht="12.75">
      <c r="A85">
        <f t="shared" si="1"/>
        <v>0.5500000000000003</v>
      </c>
      <c r="B85" s="1">
        <f t="shared" si="0"/>
        <v>0.8911352307985314</v>
      </c>
      <c r="C85">
        <f t="shared" si="2"/>
        <v>-0.1292426220291269</v>
      </c>
      <c r="D85">
        <f t="shared" si="3"/>
        <v>0.011141991741315626</v>
      </c>
    </row>
    <row r="86" spans="1:4" ht="12.75">
      <c r="A86">
        <f t="shared" si="1"/>
        <v>0.5600000000000003</v>
      </c>
      <c r="B86" s="1">
        <f t="shared" si="0"/>
        <v>0.7618926087694045</v>
      </c>
      <c r="C86">
        <f t="shared" si="2"/>
        <v>-0.20284703046548477</v>
      </c>
      <c r="D86">
        <f t="shared" si="3"/>
        <v>0.01876091782900967</v>
      </c>
    </row>
    <row r="87" spans="1:4" ht="12.75">
      <c r="A87">
        <f t="shared" si="1"/>
        <v>0.5700000000000003</v>
      </c>
      <c r="B87" s="1">
        <f t="shared" si="0"/>
        <v>0.5590455783039197</v>
      </c>
      <c r="C87">
        <f t="shared" si="2"/>
        <v>-0.2546946476865671</v>
      </c>
      <c r="D87">
        <f t="shared" si="3"/>
        <v>0.024351373612048866</v>
      </c>
    </row>
    <row r="88" spans="1:4" ht="12.75">
      <c r="A88">
        <f t="shared" si="1"/>
        <v>0.5800000000000003</v>
      </c>
      <c r="B88" s="1">
        <f t="shared" si="0"/>
        <v>0.3043509306173526</v>
      </c>
      <c r="C88">
        <f t="shared" si="2"/>
        <v>-0.280035847794571</v>
      </c>
      <c r="D88">
        <f t="shared" si="3"/>
        <v>0.027394882918222393</v>
      </c>
    </row>
    <row r="89" spans="1:4" ht="12.75">
      <c r="A89">
        <f t="shared" si="1"/>
        <v>0.5900000000000003</v>
      </c>
      <c r="B89" s="1">
        <f t="shared" si="0"/>
        <v>0.024315082822781553</v>
      </c>
      <c r="C89">
        <f t="shared" si="2"/>
        <v>-0.2768666391209577</v>
      </c>
      <c r="D89">
        <f t="shared" si="3"/>
        <v>0.02763803374645021</v>
      </c>
    </row>
    <row r="90" spans="1:4" ht="12.75">
      <c r="A90">
        <f t="shared" si="1"/>
        <v>0.6000000000000003</v>
      </c>
      <c r="B90" s="1">
        <f t="shared" si="0"/>
        <v>-0.25255155629817616</v>
      </c>
      <c r="C90">
        <f t="shared" si="2"/>
        <v>-0.246074150708721</v>
      </c>
      <c r="D90">
        <f t="shared" si="3"/>
        <v>0.02511251818346845</v>
      </c>
    </row>
    <row r="91" spans="1:4" ht="12.75">
      <c r="A91">
        <f t="shared" si="1"/>
        <v>0.6100000000000003</v>
      </c>
      <c r="B91" s="1">
        <f t="shared" si="0"/>
        <v>-0.4986257070068971</v>
      </c>
      <c r="C91">
        <f t="shared" si="2"/>
        <v>-0.19129009699385685</v>
      </c>
      <c r="D91">
        <f t="shared" si="3"/>
        <v>0.020126261113399477</v>
      </c>
    </row>
    <row r="92" spans="1:4" ht="12.75">
      <c r="A92">
        <f t="shared" si="1"/>
        <v>0.6200000000000003</v>
      </c>
      <c r="B92" s="1">
        <f t="shared" si="0"/>
        <v>-0.689915804000754</v>
      </c>
      <c r="C92">
        <f t="shared" si="2"/>
        <v>-0.11847271465390428</v>
      </c>
      <c r="D92">
        <f t="shared" si="3"/>
        <v>0.013227103073391935</v>
      </c>
    </row>
    <row r="93" spans="1:4" ht="12.75">
      <c r="A93">
        <f t="shared" si="1"/>
        <v>0.6300000000000003</v>
      </c>
      <c r="B93" s="1">
        <f t="shared" si="0"/>
        <v>-0.8083885186546583</v>
      </c>
      <c r="C93">
        <f t="shared" si="2"/>
        <v>-0.03526440849536036</v>
      </c>
      <c r="D93">
        <f t="shared" si="3"/>
        <v>0.005143217886845353</v>
      </c>
    </row>
    <row r="94" spans="1:4" ht="12.75">
      <c r="A94">
        <f t="shared" si="1"/>
        <v>0.6400000000000003</v>
      </c>
      <c r="B94" s="1">
        <f t="shared" si="0"/>
        <v>-0.8436529271500187</v>
      </c>
      <c r="C94">
        <f t="shared" si="2"/>
        <v>0.049806172389548715</v>
      </c>
      <c r="D94">
        <f t="shared" si="3"/>
        <v>-0.003293311384654834</v>
      </c>
    </row>
    <row r="95" spans="1:4" ht="12.75">
      <c r="A95">
        <f t="shared" si="1"/>
        <v>0.6500000000000004</v>
      </c>
      <c r="B95" s="1">
        <f t="shared" si="0"/>
        <v>-0.79384675476047</v>
      </c>
      <c r="C95">
        <f t="shared" si="2"/>
        <v>0.12819472441780472</v>
      </c>
      <c r="D95">
        <f t="shared" si="3"/>
        <v>-0.011231778932259533</v>
      </c>
    </row>
    <row r="96" spans="1:4" ht="12.75">
      <c r="A96">
        <f aca="true" t="shared" si="4" ref="A96:A159">A95+$A$7</f>
        <v>0.6600000000000004</v>
      </c>
      <c r="B96" s="1">
        <f aca="true" t="shared" si="5" ref="B96:B159">B95+C95</f>
        <v>-0.6656520303426652</v>
      </c>
      <c r="C96">
        <f aca="true" t="shared" si="6" ref="C96:C159">(-$B$7*D96-$C$7*B96)*$A$7</f>
        <v>0.19219603296371518</v>
      </c>
      <c r="D96">
        <f aca="true" t="shared" si="7" ref="D96:D159">D95+$A$7*B96</f>
        <v>-0.017888299235686186</v>
      </c>
    </row>
    <row r="97" spans="1:4" ht="12.75">
      <c r="A97">
        <f t="shared" si="4"/>
        <v>0.6700000000000004</v>
      </c>
      <c r="B97" s="1">
        <f t="shared" si="5"/>
        <v>-0.47345599737895</v>
      </c>
      <c r="C97">
        <f t="shared" si="6"/>
        <v>0.23569771204233586</v>
      </c>
      <c r="D97">
        <f t="shared" si="7"/>
        <v>-0.022622859209475685</v>
      </c>
    </row>
    <row r="98" spans="1:4" ht="12.75">
      <c r="A98">
        <f t="shared" si="4"/>
        <v>0.6800000000000004</v>
      </c>
      <c r="B98" s="1">
        <f t="shared" si="5"/>
        <v>-0.23775828533661414</v>
      </c>
      <c r="C98">
        <f t="shared" si="6"/>
        <v>0.25475958633515056</v>
      </c>
      <c r="D98">
        <f t="shared" si="7"/>
        <v>-0.025000442062841827</v>
      </c>
    </row>
    <row r="99" spans="1:4" ht="12.75">
      <c r="A99">
        <f t="shared" si="4"/>
        <v>0.6900000000000004</v>
      </c>
      <c r="B99" s="1">
        <f t="shared" si="5"/>
        <v>0.017001300998536417</v>
      </c>
      <c r="C99">
        <f t="shared" si="6"/>
        <v>0.2479642645085939</v>
      </c>
      <c r="D99">
        <f t="shared" si="7"/>
        <v>-0.024830429052856463</v>
      </c>
    </row>
    <row r="100" spans="1:4" ht="12.75">
      <c r="A100">
        <f t="shared" si="4"/>
        <v>0.7000000000000004</v>
      </c>
      <c r="B100" s="1">
        <f t="shared" si="5"/>
        <v>0.26496556550713035</v>
      </c>
      <c r="C100">
        <f t="shared" si="6"/>
        <v>0.21650842266770898</v>
      </c>
      <c r="D100">
        <f t="shared" si="7"/>
        <v>-0.02218077339778516</v>
      </c>
    </row>
    <row r="101" spans="1:4" ht="12.75">
      <c r="A101">
        <f t="shared" si="4"/>
        <v>0.7100000000000004</v>
      </c>
      <c r="B101" s="1">
        <f t="shared" si="5"/>
        <v>0.48147398817483933</v>
      </c>
      <c r="C101">
        <f t="shared" si="6"/>
        <v>0.16403085539687087</v>
      </c>
      <c r="D101">
        <f t="shared" si="7"/>
        <v>-0.017366033516036765</v>
      </c>
    </row>
    <row r="102" spans="1:4" ht="12.75">
      <c r="A102">
        <f t="shared" si="4"/>
        <v>0.7200000000000004</v>
      </c>
      <c r="B102" s="1">
        <f t="shared" si="5"/>
        <v>0.6455048435717102</v>
      </c>
      <c r="C102">
        <f t="shared" si="6"/>
        <v>0.09619975393176242</v>
      </c>
      <c r="D102">
        <f t="shared" si="7"/>
        <v>-0.010910985080319662</v>
      </c>
    </row>
    <row r="103" spans="1:4" ht="12.75">
      <c r="A103">
        <f t="shared" si="4"/>
        <v>0.7300000000000004</v>
      </c>
      <c r="B103" s="1">
        <f t="shared" si="5"/>
        <v>0.7417045975034726</v>
      </c>
      <c r="C103">
        <f t="shared" si="6"/>
        <v>0.02010529910277991</v>
      </c>
      <c r="D103">
        <f t="shared" si="7"/>
        <v>-0.003493939105284936</v>
      </c>
    </row>
    <row r="104" spans="1:4" ht="12.75">
      <c r="A104">
        <f t="shared" si="4"/>
        <v>0.7400000000000004</v>
      </c>
      <c r="B104" s="1">
        <f t="shared" si="5"/>
        <v>0.7618098966062525</v>
      </c>
      <c r="C104">
        <f t="shared" si="6"/>
        <v>-0.05647779653990094</v>
      </c>
      <c r="D104">
        <f t="shared" si="7"/>
        <v>0.0041241598607775895</v>
      </c>
    </row>
    <row r="105" spans="1:4" ht="12.75">
      <c r="A105">
        <f t="shared" si="4"/>
        <v>0.7500000000000004</v>
      </c>
      <c r="B105" s="1">
        <f t="shared" si="5"/>
        <v>0.7053321000663516</v>
      </c>
      <c r="C105">
        <f t="shared" si="6"/>
        <v>-0.1258814506157381</v>
      </c>
      <c r="D105">
        <f t="shared" si="7"/>
        <v>0.011177480861441106</v>
      </c>
    </row>
    <row r="106" spans="1:4" ht="12.75">
      <c r="A106">
        <f t="shared" si="4"/>
        <v>0.7600000000000005</v>
      </c>
      <c r="B106" s="1">
        <f t="shared" si="5"/>
        <v>0.5794506494506135</v>
      </c>
      <c r="C106">
        <f t="shared" si="6"/>
        <v>-0.1813088865484847</v>
      </c>
      <c r="D106">
        <f t="shared" si="7"/>
        <v>0.01697198735594724</v>
      </c>
    </row>
    <row r="107" spans="1:4" ht="12.75">
      <c r="A107">
        <f t="shared" si="4"/>
        <v>0.7700000000000005</v>
      </c>
      <c r="B107" s="1">
        <f t="shared" si="5"/>
        <v>0.3981417629021288</v>
      </c>
      <c r="C107">
        <f t="shared" si="6"/>
        <v>-0.21749688510772786</v>
      </c>
      <c r="D107">
        <f t="shared" si="7"/>
        <v>0.02095340498496853</v>
      </c>
    </row>
    <row r="108" spans="1:4" ht="12.75">
      <c r="A108">
        <f t="shared" si="4"/>
        <v>0.7800000000000005</v>
      </c>
      <c r="B108" s="1">
        <f t="shared" si="5"/>
        <v>0.18064487779440097</v>
      </c>
      <c r="C108">
        <f t="shared" si="6"/>
        <v>-0.23121143518501341</v>
      </c>
      <c r="D108">
        <f t="shared" si="7"/>
        <v>0.02275985376291254</v>
      </c>
    </row>
    <row r="109" spans="1:4" ht="12.75">
      <c r="A109">
        <f t="shared" si="4"/>
        <v>0.7900000000000005</v>
      </c>
      <c r="B109" s="1">
        <f t="shared" si="5"/>
        <v>-0.05056655739061244</v>
      </c>
      <c r="C109">
        <f t="shared" si="6"/>
        <v>-0.22153055074225195</v>
      </c>
      <c r="D109">
        <f t="shared" si="7"/>
        <v>0.022254188189006416</v>
      </c>
    </row>
    <row r="110" spans="1:4" ht="12.75">
      <c r="A110">
        <f t="shared" si="4"/>
        <v>0.8000000000000005</v>
      </c>
      <c r="B110" s="1">
        <f t="shared" si="5"/>
        <v>-0.27209710813286436</v>
      </c>
      <c r="C110">
        <f t="shared" si="6"/>
        <v>-0.1898902289141204</v>
      </c>
      <c r="D110">
        <f t="shared" si="7"/>
        <v>0.01953321710767777</v>
      </c>
    </row>
    <row r="111" spans="1:4" ht="12.75">
      <c r="A111">
        <f t="shared" si="4"/>
        <v>0.8100000000000005</v>
      </c>
      <c r="B111" s="1">
        <f t="shared" si="5"/>
        <v>-0.4619873370469848</v>
      </c>
      <c r="C111">
        <f t="shared" si="6"/>
        <v>-0.13989369063113954</v>
      </c>
      <c r="D111">
        <f t="shared" si="7"/>
        <v>0.014913343737207922</v>
      </c>
    </row>
    <row r="112" spans="1:4" ht="12.75">
      <c r="A112">
        <f t="shared" si="4"/>
        <v>0.8200000000000005</v>
      </c>
      <c r="B112" s="1">
        <f t="shared" si="5"/>
        <v>-0.6018810276781243</v>
      </c>
      <c r="C112">
        <f t="shared" si="6"/>
        <v>-0.0769077140507043</v>
      </c>
      <c r="D112">
        <f t="shared" si="7"/>
        <v>0.008894533460426679</v>
      </c>
    </row>
    <row r="113" spans="1:4" ht="12.75">
      <c r="A113">
        <f t="shared" si="4"/>
        <v>0.8300000000000005</v>
      </c>
      <c r="B113" s="1">
        <f t="shared" si="5"/>
        <v>-0.6787887417288286</v>
      </c>
      <c r="C113">
        <f t="shared" si="6"/>
        <v>-0.007490685596807351</v>
      </c>
      <c r="D113">
        <f t="shared" si="7"/>
        <v>0.0021066460431383924</v>
      </c>
    </row>
    <row r="114" spans="1:4" ht="12.75">
      <c r="A114">
        <f t="shared" si="4"/>
        <v>0.8400000000000005</v>
      </c>
      <c r="B114" s="1">
        <f t="shared" si="5"/>
        <v>-0.686279427325636</v>
      </c>
      <c r="C114">
        <f t="shared" si="6"/>
        <v>0.061287070847692394</v>
      </c>
      <c r="D114">
        <f t="shared" si="7"/>
        <v>-0.004756148230117967</v>
      </c>
    </row>
    <row r="115" spans="1:4" ht="12.75">
      <c r="A115">
        <f t="shared" si="4"/>
        <v>0.8500000000000005</v>
      </c>
      <c r="B115" s="1">
        <f t="shared" si="5"/>
        <v>-0.6249923564779436</v>
      </c>
      <c r="C115">
        <f t="shared" si="6"/>
        <v>0.12256056507853291</v>
      </c>
      <c r="D115">
        <f t="shared" si="7"/>
        <v>-0.011006071794897404</v>
      </c>
    </row>
    <row r="116" spans="1:4" ht="12.75">
      <c r="A116">
        <f t="shared" si="4"/>
        <v>0.8600000000000005</v>
      </c>
      <c r="B116" s="1">
        <f t="shared" si="5"/>
        <v>-0.5024317913994107</v>
      </c>
      <c r="C116">
        <f t="shared" si="6"/>
        <v>0.17035253291690336</v>
      </c>
      <c r="D116">
        <f t="shared" si="7"/>
        <v>-0.01603038970889151</v>
      </c>
    </row>
    <row r="117" spans="1:4" ht="12.75">
      <c r="A117">
        <f t="shared" si="4"/>
        <v>0.8700000000000006</v>
      </c>
      <c r="B117" s="1">
        <f t="shared" si="5"/>
        <v>-0.3320792584825074</v>
      </c>
      <c r="C117">
        <f t="shared" si="6"/>
        <v>0.20015340810681598</v>
      </c>
      <c r="D117">
        <f t="shared" si="7"/>
        <v>-0.019351182293716584</v>
      </c>
    </row>
    <row r="118" spans="1:4" ht="12.75">
      <c r="A118">
        <f t="shared" si="4"/>
        <v>0.8800000000000006</v>
      </c>
      <c r="B118" s="1">
        <f t="shared" si="5"/>
        <v>-0.13192585037569143</v>
      </c>
      <c r="C118">
        <f t="shared" si="6"/>
        <v>0.20934292498224882</v>
      </c>
      <c r="D118">
        <f t="shared" si="7"/>
        <v>-0.0206704407974735</v>
      </c>
    </row>
    <row r="119" spans="1:4" ht="12.75">
      <c r="A119">
        <f t="shared" si="4"/>
        <v>0.8900000000000006</v>
      </c>
      <c r="B119" s="1">
        <f t="shared" si="5"/>
        <v>0.07741707460655739</v>
      </c>
      <c r="C119">
        <f t="shared" si="6"/>
        <v>0.1974143590219481</v>
      </c>
      <c r="D119">
        <f t="shared" si="7"/>
        <v>-0.019896270051407924</v>
      </c>
    </row>
    <row r="120" spans="1:4" ht="12.75">
      <c r="A120">
        <f t="shared" si="4"/>
        <v>0.9000000000000006</v>
      </c>
      <c r="B120" s="1">
        <f t="shared" si="5"/>
        <v>0.2748314336285055</v>
      </c>
      <c r="C120">
        <f t="shared" si="6"/>
        <v>0.16598292847865856</v>
      </c>
      <c r="D120">
        <f t="shared" si="7"/>
        <v>-0.01714795571512287</v>
      </c>
    </row>
    <row r="121" spans="1:4" ht="12.75">
      <c r="A121">
        <f t="shared" si="4"/>
        <v>0.9100000000000006</v>
      </c>
      <c r="B121" s="1">
        <f t="shared" si="5"/>
        <v>0.44081436210716407</v>
      </c>
      <c r="C121">
        <f t="shared" si="6"/>
        <v>0.118581833698369</v>
      </c>
      <c r="D121">
        <f t="shared" si="7"/>
        <v>-0.012739812094051228</v>
      </c>
    </row>
    <row r="122" spans="1:4" ht="12.75">
      <c r="A122">
        <f t="shared" si="4"/>
        <v>0.9200000000000006</v>
      </c>
      <c r="B122" s="1">
        <f t="shared" si="5"/>
        <v>0.5593961958055331</v>
      </c>
      <c r="C122">
        <f t="shared" si="6"/>
        <v>0.06027057744384831</v>
      </c>
      <c r="D122">
        <f t="shared" si="7"/>
        <v>-0.007145850135995897</v>
      </c>
    </row>
    <row r="123" spans="1:4" ht="12.75">
      <c r="A123">
        <f t="shared" si="4"/>
        <v>0.9300000000000006</v>
      </c>
      <c r="B123" s="1">
        <f t="shared" si="5"/>
        <v>0.6196667732493815</v>
      </c>
      <c r="C123">
        <f t="shared" si="6"/>
        <v>-0.002901511429966807</v>
      </c>
      <c r="D123">
        <f t="shared" si="7"/>
        <v>-0.0009491824035020822</v>
      </c>
    </row>
    <row r="124" spans="1:4" ht="12.75">
      <c r="A124">
        <f t="shared" si="4"/>
        <v>0.9400000000000006</v>
      </c>
      <c r="B124" s="1">
        <f t="shared" si="5"/>
        <v>0.6167652618194147</v>
      </c>
      <c r="C124">
        <f t="shared" si="6"/>
        <v>-0.06452000738330894</v>
      </c>
      <c r="D124">
        <f t="shared" si="7"/>
        <v>0.005218470214692065</v>
      </c>
    </row>
    <row r="125" spans="1:4" ht="12.75">
      <c r="A125">
        <f t="shared" si="4"/>
        <v>0.9500000000000006</v>
      </c>
      <c r="B125" s="1">
        <f t="shared" si="5"/>
        <v>0.5522452544361057</v>
      </c>
      <c r="C125">
        <f t="shared" si="6"/>
        <v>-0.11845413267925334</v>
      </c>
      <c r="D125">
        <f t="shared" si="7"/>
        <v>0.010740922759053122</v>
      </c>
    </row>
    <row r="126" spans="1:4" ht="12.75">
      <c r="A126">
        <f t="shared" si="4"/>
        <v>0.9600000000000006</v>
      </c>
      <c r="B126" s="1">
        <f t="shared" si="5"/>
        <v>0.4337911217568524</v>
      </c>
      <c r="C126">
        <f t="shared" si="6"/>
        <v>-0.15946416220135354</v>
      </c>
      <c r="D126">
        <f t="shared" si="7"/>
        <v>0.015078833976621648</v>
      </c>
    </row>
    <row r="127" spans="1:4" ht="12.75">
      <c r="A127">
        <f t="shared" si="4"/>
        <v>0.9700000000000006</v>
      </c>
      <c r="B127" s="1">
        <f t="shared" si="5"/>
        <v>0.2743269595554989</v>
      </c>
      <c r="C127">
        <f t="shared" si="6"/>
        <v>-0.18370757491287634</v>
      </c>
      <c r="D127">
        <f t="shared" si="7"/>
        <v>0.017822103572176638</v>
      </c>
    </row>
    <row r="128" spans="1:4" ht="12.75">
      <c r="A128">
        <f t="shared" si="4"/>
        <v>0.9800000000000006</v>
      </c>
      <c r="B128" s="1">
        <f t="shared" si="5"/>
        <v>0.09061938464262256</v>
      </c>
      <c r="C128">
        <f t="shared" si="6"/>
        <v>-0.1890953618788811</v>
      </c>
      <c r="D128">
        <f t="shared" si="7"/>
        <v>0.018728297418602866</v>
      </c>
    </row>
    <row r="129" spans="1:4" ht="12.75">
      <c r="A129">
        <f t="shared" si="4"/>
        <v>0.9900000000000007</v>
      </c>
      <c r="B129" s="1">
        <f t="shared" si="5"/>
        <v>-0.09847597723625853</v>
      </c>
      <c r="C129">
        <f t="shared" si="6"/>
        <v>-0.17546585691767763</v>
      </c>
      <c r="D129">
        <f t="shared" si="7"/>
        <v>0.01774353764624028</v>
      </c>
    </row>
    <row r="130" spans="1:4" ht="12.75">
      <c r="A130">
        <f t="shared" si="4"/>
        <v>1.0000000000000007</v>
      </c>
      <c r="B130" s="1">
        <f t="shared" si="5"/>
        <v>-0.27394183415393614</v>
      </c>
      <c r="C130">
        <f t="shared" si="6"/>
        <v>-0.14456235636393047</v>
      </c>
      <c r="D130">
        <f t="shared" si="7"/>
        <v>0.015004119304700919</v>
      </c>
    </row>
    <row r="131" spans="1:4" ht="12.75">
      <c r="A131">
        <f t="shared" si="4"/>
        <v>1.0100000000000007</v>
      </c>
      <c r="B131" s="1">
        <f t="shared" si="5"/>
        <v>-0.4185041905178666</v>
      </c>
      <c r="C131">
        <f t="shared" si="6"/>
        <v>-0.09982069018486518</v>
      </c>
      <c r="D131">
        <f t="shared" si="7"/>
        <v>0.010819077399522252</v>
      </c>
    </row>
    <row r="132" spans="1:4" ht="12.75">
      <c r="A132">
        <f t="shared" si="4"/>
        <v>1.0200000000000007</v>
      </c>
      <c r="B132" s="1">
        <f t="shared" si="5"/>
        <v>-0.5183248807027317</v>
      </c>
      <c r="C132">
        <f t="shared" si="6"/>
        <v>-0.045991788310894705</v>
      </c>
      <c r="D132">
        <f t="shared" si="7"/>
        <v>0.005635828592494934</v>
      </c>
    </row>
    <row r="133" spans="1:4" ht="12.75">
      <c r="A133">
        <f t="shared" si="4"/>
        <v>1.0300000000000007</v>
      </c>
      <c r="B133" s="1">
        <f t="shared" si="5"/>
        <v>-0.5643166690136264</v>
      </c>
      <c r="C133">
        <f t="shared" si="6"/>
        <v>0.011359714356685835</v>
      </c>
      <c r="D133">
        <f t="shared" si="7"/>
        <v>-7.338097641330747E-06</v>
      </c>
    </row>
    <row r="134" spans="1:4" ht="12.75">
      <c r="A134">
        <f t="shared" si="4"/>
        <v>1.0400000000000007</v>
      </c>
      <c r="B134" s="1">
        <f t="shared" si="5"/>
        <v>-0.5529569546569406</v>
      </c>
      <c r="C134">
        <f t="shared" si="6"/>
        <v>0.06642821553524618</v>
      </c>
      <c r="D134">
        <f t="shared" si="7"/>
        <v>-0.005536907644210737</v>
      </c>
    </row>
    <row r="135" spans="1:4" ht="12.75">
      <c r="A135">
        <f t="shared" si="4"/>
        <v>1.0500000000000007</v>
      </c>
      <c r="B135" s="1">
        <f t="shared" si="5"/>
        <v>-0.4865287391216944</v>
      </c>
      <c r="C135">
        <f t="shared" si="6"/>
        <v>0.1137525251367107</v>
      </c>
      <c r="D135">
        <f t="shared" si="7"/>
        <v>-0.010402195035427681</v>
      </c>
    </row>
    <row r="136" spans="1:4" ht="12.75">
      <c r="A136">
        <f t="shared" si="4"/>
        <v>1.0600000000000007</v>
      </c>
      <c r="B136" s="1">
        <f t="shared" si="5"/>
        <v>-0.37277621398498373</v>
      </c>
      <c r="C136">
        <f t="shared" si="6"/>
        <v>0.14875509603247486</v>
      </c>
      <c r="D136">
        <f t="shared" si="7"/>
        <v>-0.014129957175277518</v>
      </c>
    </row>
    <row r="137" spans="1:4" ht="12.75">
      <c r="A137">
        <f t="shared" si="4"/>
        <v>1.0700000000000007</v>
      </c>
      <c r="B137" s="1">
        <f t="shared" si="5"/>
        <v>-0.22402111795250887</v>
      </c>
      <c r="C137">
        <f t="shared" si="6"/>
        <v>0.16818210590707625</v>
      </c>
      <c r="D137">
        <f t="shared" si="7"/>
        <v>-0.01637016835480261</v>
      </c>
    </row>
    <row r="138" spans="1:4" ht="12.75">
      <c r="A138">
        <f t="shared" si="4"/>
        <v>1.0800000000000007</v>
      </c>
      <c r="B138" s="1">
        <f t="shared" si="5"/>
        <v>-0.05583901204543262</v>
      </c>
      <c r="C138">
        <f t="shared" si="6"/>
        <v>0.170402364993478</v>
      </c>
      <c r="D138">
        <f t="shared" si="7"/>
        <v>-0.016928558475256934</v>
      </c>
    </row>
    <row r="139" spans="1:4" ht="12.75">
      <c r="A139">
        <f t="shared" si="4"/>
        <v>1.0900000000000007</v>
      </c>
      <c r="B139" s="1">
        <f t="shared" si="5"/>
        <v>0.11456335294804537</v>
      </c>
      <c r="C139">
        <f t="shared" si="6"/>
        <v>0.15553798239880393</v>
      </c>
      <c r="D139">
        <f t="shared" si="7"/>
        <v>-0.01578292494577648</v>
      </c>
    </row>
    <row r="140" spans="1:4" ht="12.75">
      <c r="A140">
        <f t="shared" si="4"/>
        <v>1.1000000000000008</v>
      </c>
      <c r="B140" s="1">
        <f t="shared" si="5"/>
        <v>0.2701013353468493</v>
      </c>
      <c r="C140">
        <f t="shared" si="6"/>
        <v>0.12541708921614292</v>
      </c>
      <c r="D140">
        <f t="shared" si="7"/>
        <v>-0.013081911592307989</v>
      </c>
    </row>
    <row r="141" spans="1:4" ht="12.75">
      <c r="A141">
        <f t="shared" si="4"/>
        <v>1.1100000000000008</v>
      </c>
      <c r="B141" s="1">
        <f t="shared" si="5"/>
        <v>0.39551842456299224</v>
      </c>
      <c r="C141">
        <f t="shared" si="6"/>
        <v>0.08335690497552083</v>
      </c>
      <c r="D141">
        <f t="shared" si="7"/>
        <v>-0.009126727346678066</v>
      </c>
    </row>
    <row r="142" spans="1:4" ht="12.75">
      <c r="A142">
        <f t="shared" si="4"/>
        <v>1.1200000000000008</v>
      </c>
      <c r="B142" s="1">
        <f t="shared" si="5"/>
        <v>0.4788753295385131</v>
      </c>
      <c r="C142">
        <f t="shared" si="6"/>
        <v>0.03380223392215909</v>
      </c>
      <c r="D142">
        <f t="shared" si="7"/>
        <v>-0.004337974051292935</v>
      </c>
    </row>
    <row r="143" spans="1:4" ht="12.75">
      <c r="A143">
        <f t="shared" si="4"/>
        <v>1.1300000000000008</v>
      </c>
      <c r="B143" s="1">
        <f t="shared" si="5"/>
        <v>0.5126775634606722</v>
      </c>
      <c r="C143">
        <f t="shared" si="6"/>
        <v>-0.01814156710235131</v>
      </c>
      <c r="D143">
        <f t="shared" si="7"/>
        <v>0.0007888015833137866</v>
      </c>
    </row>
    <row r="144" spans="1:4" ht="12.75">
      <c r="A144">
        <f t="shared" si="4"/>
        <v>1.1400000000000008</v>
      </c>
      <c r="B144" s="1">
        <f t="shared" si="5"/>
        <v>0.49453599635832085</v>
      </c>
      <c r="C144">
        <f t="shared" si="6"/>
        <v>-0.06723233539613636</v>
      </c>
      <c r="D144">
        <f t="shared" si="7"/>
        <v>0.005734161546896995</v>
      </c>
    </row>
    <row r="145" spans="1:4" ht="12.75">
      <c r="A145">
        <f t="shared" si="4"/>
        <v>1.1500000000000008</v>
      </c>
      <c r="B145" s="1">
        <f t="shared" si="5"/>
        <v>0.4273036609621845</v>
      </c>
      <c r="C145">
        <f t="shared" si="6"/>
        <v>-0.10861805478443211</v>
      </c>
      <c r="D145">
        <f t="shared" si="7"/>
        <v>0.010007198156518841</v>
      </c>
    </row>
    <row r="146" spans="1:4" ht="12.75">
      <c r="A146">
        <f t="shared" si="4"/>
        <v>1.1600000000000008</v>
      </c>
      <c r="B146" s="1">
        <f t="shared" si="5"/>
        <v>0.3186856061777524</v>
      </c>
      <c r="C146">
        <f t="shared" si="6"/>
        <v>-0.13831425430651872</v>
      </c>
      <c r="D146">
        <f t="shared" si="7"/>
        <v>0.013194054218296366</v>
      </c>
    </row>
    <row r="147" spans="1:4" ht="12.75">
      <c r="A147">
        <f t="shared" si="4"/>
        <v>1.1700000000000008</v>
      </c>
      <c r="B147" s="1">
        <f t="shared" si="5"/>
        <v>0.18037135187123365</v>
      </c>
      <c r="C147">
        <f t="shared" si="6"/>
        <v>-0.1535851044075117</v>
      </c>
      <c r="D147">
        <f t="shared" si="7"/>
        <v>0.014997767737008703</v>
      </c>
    </row>
    <row r="148" spans="1:5" ht="12.75">
      <c r="A148">
        <f t="shared" si="4"/>
        <v>1.1800000000000008</v>
      </c>
      <c r="B148" s="1">
        <f t="shared" si="5"/>
        <v>0.026786247463721963</v>
      </c>
      <c r="C148">
        <f t="shared" si="6"/>
        <v>-0.15319202706573365</v>
      </c>
      <c r="D148">
        <f t="shared" si="7"/>
        <v>0.015265630211645922</v>
      </c>
      <c r="E148">
        <f>D148</f>
        <v>0.015265630211645922</v>
      </c>
    </row>
    <row r="149" spans="1:4" ht="12.75">
      <c r="A149">
        <f t="shared" si="4"/>
        <v>1.1900000000000008</v>
      </c>
      <c r="B149" s="1">
        <f t="shared" si="5"/>
        <v>-0.1264057796020117</v>
      </c>
      <c r="C149">
        <f t="shared" si="6"/>
        <v>-0.13748760856421782</v>
      </c>
      <c r="D149">
        <f t="shared" si="7"/>
        <v>0.014001572415625805</v>
      </c>
    </row>
    <row r="150" spans="1:4" ht="12.75">
      <c r="A150">
        <f t="shared" si="4"/>
        <v>1.2000000000000008</v>
      </c>
      <c r="B150" s="1">
        <f t="shared" si="5"/>
        <v>-0.26389338816622954</v>
      </c>
      <c r="C150">
        <f t="shared" si="6"/>
        <v>-0.10834851757631052</v>
      </c>
      <c r="D150">
        <f t="shared" si="7"/>
        <v>0.01136263853396351</v>
      </c>
    </row>
    <row r="151" spans="1:4" ht="12.75">
      <c r="A151">
        <f t="shared" si="4"/>
        <v>1.2100000000000009</v>
      </c>
      <c r="B151" s="1">
        <f t="shared" si="5"/>
        <v>-0.37224190574254007</v>
      </c>
      <c r="C151">
        <f t="shared" si="6"/>
        <v>-0.0689573566505303</v>
      </c>
      <c r="D151">
        <f t="shared" si="7"/>
        <v>0.0076402194765381095</v>
      </c>
    </row>
    <row r="152" spans="1:4" ht="12.75">
      <c r="A152">
        <f t="shared" si="4"/>
        <v>1.2200000000000009</v>
      </c>
      <c r="B152" s="1">
        <f t="shared" si="5"/>
        <v>-0.4411992623930704</v>
      </c>
      <c r="C152">
        <f t="shared" si="6"/>
        <v>-0.023458283278212644</v>
      </c>
      <c r="D152">
        <f t="shared" si="7"/>
        <v>0.0032282268526074055</v>
      </c>
    </row>
    <row r="153" spans="1:4" ht="12.75">
      <c r="A153">
        <f t="shared" si="4"/>
        <v>1.2300000000000009</v>
      </c>
      <c r="B153" s="1">
        <f t="shared" si="5"/>
        <v>-0.46465754567128303</v>
      </c>
      <c r="C153">
        <f t="shared" si="6"/>
        <v>0.023476636954479914</v>
      </c>
      <c r="D153">
        <f t="shared" si="7"/>
        <v>-0.0014183486041054252</v>
      </c>
    </row>
    <row r="154" spans="1:4" ht="12.75">
      <c r="A154">
        <f t="shared" si="4"/>
        <v>1.2400000000000009</v>
      </c>
      <c r="B154" s="1">
        <f t="shared" si="5"/>
        <v>-0.4411809087168031</v>
      </c>
      <c r="C154">
        <f t="shared" si="6"/>
        <v>0.06712519508707064</v>
      </c>
      <c r="D154">
        <f t="shared" si="7"/>
        <v>-0.005830157691273457</v>
      </c>
    </row>
    <row r="155" spans="1:4" ht="12.75">
      <c r="A155">
        <f t="shared" si="4"/>
        <v>1.2500000000000009</v>
      </c>
      <c r="B155" s="1">
        <f t="shared" si="5"/>
        <v>-0.37405571362973244</v>
      </c>
      <c r="C155">
        <f t="shared" si="6"/>
        <v>0.10318826254830246</v>
      </c>
      <c r="D155">
        <f t="shared" si="7"/>
        <v>-0.00957071482757078</v>
      </c>
    </row>
    <row r="156" spans="1:4" ht="12.75">
      <c r="A156">
        <f t="shared" si="4"/>
        <v>1.260000000000001</v>
      </c>
      <c r="B156" s="1">
        <f t="shared" si="5"/>
        <v>-0.27086745108142996</v>
      </c>
      <c r="C156">
        <f t="shared" si="6"/>
        <v>0.1282112424054794</v>
      </c>
      <c r="D156">
        <f t="shared" si="7"/>
        <v>-0.01227938933838508</v>
      </c>
    </row>
    <row r="157" spans="1:4" ht="12.75">
      <c r="A157">
        <f t="shared" si="4"/>
        <v>1.270000000000001</v>
      </c>
      <c r="B157" s="1">
        <f t="shared" si="5"/>
        <v>-0.14265620867595055</v>
      </c>
      <c r="C157">
        <f t="shared" si="6"/>
        <v>0.13991263842496487</v>
      </c>
      <c r="D157">
        <f t="shared" si="7"/>
        <v>-0.013705951425144585</v>
      </c>
    </row>
    <row r="158" spans="1:4" ht="12.75">
      <c r="A158">
        <f t="shared" si="4"/>
        <v>1.280000000000001</v>
      </c>
      <c r="B158" s="1">
        <f t="shared" si="5"/>
        <v>-0.0027435702509856774</v>
      </c>
      <c r="C158">
        <f t="shared" si="6"/>
        <v>0.13738874268156415</v>
      </c>
      <c r="D158">
        <f t="shared" si="7"/>
        <v>-0.013733387127654442</v>
      </c>
    </row>
    <row r="159" spans="1:4" ht="12.75">
      <c r="A159">
        <f t="shared" si="4"/>
        <v>1.290000000000001</v>
      </c>
      <c r="B159" s="1">
        <f t="shared" si="5"/>
        <v>0.13464517243057847</v>
      </c>
      <c r="C159">
        <f t="shared" si="6"/>
        <v>0.12117645058487503</v>
      </c>
      <c r="D159">
        <f t="shared" si="7"/>
        <v>-0.012386935403348658</v>
      </c>
    </row>
    <row r="160" spans="1:4" ht="12.75">
      <c r="A160">
        <f aca="true" t="shared" si="8" ref="A160:A223">A159+$A$7</f>
        <v>1.300000000000001</v>
      </c>
      <c r="B160" s="1">
        <f aca="true" t="shared" si="9" ref="B160:B223">B159+C159</f>
        <v>0.2558216230154535</v>
      </c>
      <c r="C160">
        <f aca="true" t="shared" si="10" ref="C160:C223">(-$B$7*D160-$C$7*B160)*$A$7</f>
        <v>0.09317075927163215</v>
      </c>
      <c r="D160">
        <f aca="true" t="shared" si="11" ref="D160:D223">D159+$A$7*B160</f>
        <v>-0.009828719173194122</v>
      </c>
    </row>
    <row r="161" spans="1:4" ht="12.75">
      <c r="A161">
        <f t="shared" si="8"/>
        <v>1.310000000000001</v>
      </c>
      <c r="B161" s="1">
        <f t="shared" si="9"/>
        <v>0.3489923822870857</v>
      </c>
      <c r="C161">
        <f t="shared" si="10"/>
        <v>0.05640810585749094</v>
      </c>
      <c r="D161">
        <f t="shared" si="11"/>
        <v>-0.006338795350323265</v>
      </c>
    </row>
    <row r="162" spans="1:4" ht="12.75">
      <c r="A162">
        <f t="shared" si="8"/>
        <v>1.320000000000001</v>
      </c>
      <c r="B162" s="1">
        <f t="shared" si="9"/>
        <v>0.40540048814457663</v>
      </c>
      <c r="C162">
        <f t="shared" si="10"/>
        <v>0.014739894925883455</v>
      </c>
      <c r="D162">
        <f t="shared" si="11"/>
        <v>-0.0022847904688774985</v>
      </c>
    </row>
    <row r="163" spans="1:4" ht="12.75">
      <c r="A163">
        <f t="shared" si="8"/>
        <v>1.330000000000001</v>
      </c>
      <c r="B163" s="1">
        <f t="shared" si="9"/>
        <v>0.4201403830704601</v>
      </c>
      <c r="C163">
        <f t="shared" si="10"/>
        <v>-0.02756894127968023</v>
      </c>
      <c r="D163">
        <f t="shared" si="11"/>
        <v>0.0019166133618271023</v>
      </c>
    </row>
    <row r="164" spans="1:4" ht="12.75">
      <c r="A164">
        <f t="shared" si="8"/>
        <v>1.340000000000001</v>
      </c>
      <c r="B164" s="1">
        <f t="shared" si="9"/>
        <v>0.39257144179077985</v>
      </c>
      <c r="C164">
        <f t="shared" si="10"/>
        <v>-0.0662747066331646</v>
      </c>
      <c r="D164">
        <f t="shared" si="11"/>
        <v>0.005842327779734901</v>
      </c>
    </row>
    <row r="165" spans="1:4" ht="12.75">
      <c r="A165">
        <f t="shared" si="8"/>
        <v>1.350000000000001</v>
      </c>
      <c r="B165" s="1">
        <f t="shared" si="9"/>
        <v>0.32629673515761526</v>
      </c>
      <c r="C165">
        <f t="shared" si="10"/>
        <v>-0.09757888601626283</v>
      </c>
      <c r="D165">
        <f t="shared" si="11"/>
        <v>0.009105295131311053</v>
      </c>
    </row>
    <row r="166" spans="1:4" ht="12.75">
      <c r="A166">
        <f t="shared" si="8"/>
        <v>1.360000000000001</v>
      </c>
      <c r="B166" s="1">
        <f t="shared" si="9"/>
        <v>0.22871784914135243</v>
      </c>
      <c r="C166">
        <f t="shared" si="10"/>
        <v>-0.11849909321007282</v>
      </c>
      <c r="D166">
        <f t="shared" si="11"/>
        <v>0.011392473622724577</v>
      </c>
    </row>
    <row r="167" spans="1:4" ht="12.75">
      <c r="A167">
        <f t="shared" si="8"/>
        <v>1.370000000000001</v>
      </c>
      <c r="B167" s="1">
        <f t="shared" si="9"/>
        <v>0.11021875593127961</v>
      </c>
      <c r="C167">
        <f t="shared" si="10"/>
        <v>-0.12715098693899934</v>
      </c>
      <c r="D167">
        <f t="shared" si="11"/>
        <v>0.012494661182037374</v>
      </c>
    </row>
    <row r="168" spans="1:4" ht="12.75">
      <c r="A168">
        <f t="shared" si="8"/>
        <v>1.380000000000001</v>
      </c>
      <c r="B168" s="1">
        <f t="shared" si="9"/>
        <v>-0.016932231007719734</v>
      </c>
      <c r="C168">
        <f t="shared" si="10"/>
        <v>-0.12291474409944737</v>
      </c>
      <c r="D168">
        <f t="shared" si="11"/>
        <v>0.012325338871960176</v>
      </c>
    </row>
    <row r="169" spans="1:4" ht="12.75">
      <c r="A169">
        <f t="shared" si="8"/>
        <v>1.390000000000001</v>
      </c>
      <c r="B169" s="1">
        <f t="shared" si="9"/>
        <v>-0.1398469751071671</v>
      </c>
      <c r="C169">
        <f t="shared" si="10"/>
        <v>-0.10647175170674171</v>
      </c>
      <c r="D169">
        <f t="shared" si="11"/>
        <v>0.010926869120888505</v>
      </c>
    </row>
    <row r="170" spans="1:4" ht="12.75">
      <c r="A170">
        <f t="shared" si="8"/>
        <v>1.400000000000001</v>
      </c>
      <c r="B170" s="1">
        <f t="shared" si="9"/>
        <v>-0.24631872681390882</v>
      </c>
      <c r="C170">
        <f t="shared" si="10"/>
        <v>-0.079710443991216</v>
      </c>
      <c r="D170">
        <f t="shared" si="11"/>
        <v>0.008463681852749417</v>
      </c>
    </row>
    <row r="171" spans="1:4" ht="12.75">
      <c r="A171">
        <f t="shared" si="8"/>
        <v>1.410000000000001</v>
      </c>
      <c r="B171" s="1">
        <f t="shared" si="9"/>
        <v>-0.32602917080512483</v>
      </c>
      <c r="C171">
        <f t="shared" si="10"/>
        <v>-0.04551331803087919</v>
      </c>
      <c r="D171">
        <f t="shared" si="11"/>
        <v>0.005203390144698169</v>
      </c>
    </row>
    <row r="172" spans="1:4" ht="12.75">
      <c r="A172">
        <f t="shared" si="8"/>
        <v>1.420000000000001</v>
      </c>
      <c r="B172" s="1">
        <f t="shared" si="9"/>
        <v>-0.37154248883600405</v>
      </c>
      <c r="C172">
        <f t="shared" si="10"/>
        <v>-0.0074488027866612015</v>
      </c>
      <c r="D172">
        <f t="shared" si="11"/>
        <v>0.0014879652563381282</v>
      </c>
    </row>
    <row r="173" spans="1:4" ht="12.75">
      <c r="A173">
        <f t="shared" si="8"/>
        <v>1.430000000000001</v>
      </c>
      <c r="B173" s="1">
        <f t="shared" si="9"/>
        <v>-0.37899129162266526</v>
      </c>
      <c r="C173">
        <f t="shared" si="10"/>
        <v>0.03059930243133855</v>
      </c>
      <c r="D173">
        <f t="shared" si="11"/>
        <v>-0.0023019476598885244</v>
      </c>
    </row>
    <row r="174" spans="1:4" ht="12.75">
      <c r="A174">
        <f t="shared" si="8"/>
        <v>1.440000000000001</v>
      </c>
      <c r="B174" s="1">
        <f t="shared" si="9"/>
        <v>-0.3483919891913267</v>
      </c>
      <c r="C174">
        <f t="shared" si="10"/>
        <v>0.06482651530184444</v>
      </c>
      <c r="D174">
        <f t="shared" si="11"/>
        <v>-0.005785867551801792</v>
      </c>
    </row>
    <row r="175" spans="1:4" ht="12.75">
      <c r="A175">
        <f t="shared" si="8"/>
        <v>1.450000000000001</v>
      </c>
      <c r="B175" s="1">
        <f t="shared" si="9"/>
        <v>-0.2835654738894823</v>
      </c>
      <c r="C175">
        <f t="shared" si="10"/>
        <v>0.09188653238475582</v>
      </c>
      <c r="D175">
        <f t="shared" si="11"/>
        <v>-0.008621522290696616</v>
      </c>
    </row>
    <row r="176" spans="1:4" ht="12.75">
      <c r="A176">
        <f t="shared" si="8"/>
        <v>1.460000000000001</v>
      </c>
      <c r="B176" s="1">
        <f t="shared" si="9"/>
        <v>-0.19167894150472647</v>
      </c>
      <c r="C176">
        <f t="shared" si="10"/>
        <v>0.10921669588753333</v>
      </c>
      <c r="D176">
        <f t="shared" si="11"/>
        <v>-0.01053831170574388</v>
      </c>
    </row>
    <row r="177" spans="1:4" ht="12.75">
      <c r="A177">
        <f t="shared" si="8"/>
        <v>1.470000000000001</v>
      </c>
      <c r="B177" s="1">
        <f t="shared" si="9"/>
        <v>-0.08246224561719315</v>
      </c>
      <c r="C177">
        <f t="shared" si="10"/>
        <v>0.11527858653150197</v>
      </c>
      <c r="D177">
        <f t="shared" si="11"/>
        <v>-0.011362934161915812</v>
      </c>
    </row>
    <row r="178" spans="1:4" ht="12.75">
      <c r="A178">
        <f t="shared" si="8"/>
        <v>1.480000000000001</v>
      </c>
      <c r="B178" s="1">
        <f t="shared" si="9"/>
        <v>0.03281634091430882</v>
      </c>
      <c r="C178">
        <f t="shared" si="10"/>
        <v>0.10969138070944107</v>
      </c>
      <c r="D178">
        <f t="shared" si="11"/>
        <v>-0.011034770752772724</v>
      </c>
    </row>
    <row r="179" spans="1:4" ht="12.75">
      <c r="A179">
        <f t="shared" si="8"/>
        <v>1.490000000000001</v>
      </c>
      <c r="B179" s="1">
        <f t="shared" si="9"/>
        <v>0.1425077216237499</v>
      </c>
      <c r="C179">
        <f t="shared" si="10"/>
        <v>0.09324678093287725</v>
      </c>
      <c r="D179">
        <f t="shared" si="11"/>
        <v>-0.009609693536535225</v>
      </c>
    </row>
    <row r="180" spans="1:4" ht="12.75">
      <c r="A180">
        <f t="shared" si="8"/>
        <v>1.500000000000001</v>
      </c>
      <c r="B180" s="1">
        <f t="shared" si="9"/>
        <v>0.23575450255662714</v>
      </c>
      <c r="C180">
        <f t="shared" si="10"/>
        <v>0.067806395058557</v>
      </c>
      <c r="D180">
        <f t="shared" si="11"/>
        <v>-0.007252148510968954</v>
      </c>
    </row>
    <row r="181" spans="1:4" ht="12.75">
      <c r="A181">
        <f t="shared" si="8"/>
        <v>1.5100000000000011</v>
      </c>
      <c r="B181" s="1">
        <f t="shared" si="9"/>
        <v>0.3035608976151841</v>
      </c>
      <c r="C181">
        <f t="shared" si="10"/>
        <v>0.03609417739586745</v>
      </c>
      <c r="D181">
        <f t="shared" si="11"/>
        <v>-0.0042165395348171125</v>
      </c>
    </row>
    <row r="182" spans="1:4" ht="12.75">
      <c r="A182">
        <f t="shared" si="8"/>
        <v>1.5200000000000011</v>
      </c>
      <c r="B182" s="1">
        <f t="shared" si="9"/>
        <v>0.3396550750110516</v>
      </c>
      <c r="C182">
        <f t="shared" si="10"/>
        <v>0.001406786346844936</v>
      </c>
      <c r="D182">
        <f t="shared" si="11"/>
        <v>-0.0008199887847065968</v>
      </c>
    </row>
    <row r="183" spans="1:4" ht="12.75">
      <c r="A183">
        <f t="shared" si="8"/>
        <v>1.5300000000000011</v>
      </c>
      <c r="B183" s="1">
        <f t="shared" si="9"/>
        <v>0.3410618613578965</v>
      </c>
      <c r="C183">
        <f t="shared" si="10"/>
        <v>-0.03272753551588162</v>
      </c>
      <c r="D183">
        <f t="shared" si="11"/>
        <v>0.0025906298288723684</v>
      </c>
    </row>
    <row r="184" spans="1:4" ht="12.75">
      <c r="A184">
        <f t="shared" si="8"/>
        <v>1.5400000000000011</v>
      </c>
      <c r="B184" s="1">
        <f t="shared" si="9"/>
        <v>0.3083343258420149</v>
      </c>
      <c r="C184">
        <f t="shared" si="10"/>
        <v>-0.06290641738976548</v>
      </c>
      <c r="D184">
        <f t="shared" si="11"/>
        <v>0.0056739730872925175</v>
      </c>
    </row>
    <row r="185" spans="1:4" ht="12.75">
      <c r="A185">
        <f t="shared" si="8"/>
        <v>1.5500000000000012</v>
      </c>
      <c r="B185" s="1">
        <f t="shared" si="9"/>
        <v>0.24542790845224943</v>
      </c>
      <c r="C185">
        <f t="shared" si="10"/>
        <v>-0.08619107988719511</v>
      </c>
      <c r="D185">
        <f t="shared" si="11"/>
        <v>0.008128252171815013</v>
      </c>
    </row>
    <row r="186" spans="1:4" ht="12.75">
      <c r="A186">
        <f t="shared" si="8"/>
        <v>1.5600000000000012</v>
      </c>
      <c r="B186" s="1">
        <f t="shared" si="9"/>
        <v>0.15923682856505433</v>
      </c>
      <c r="C186">
        <f t="shared" si="10"/>
        <v>-0.10039094114595665</v>
      </c>
      <c r="D186">
        <f t="shared" si="11"/>
        <v>0.009720620457465556</v>
      </c>
    </row>
    <row r="187" spans="1:4" ht="12.75">
      <c r="A187">
        <f t="shared" si="8"/>
        <v>1.5700000000000012</v>
      </c>
      <c r="B187" s="1">
        <f t="shared" si="9"/>
        <v>0.05884588741909769</v>
      </c>
      <c r="C187">
        <f t="shared" si="10"/>
        <v>-0.10426771106494728</v>
      </c>
      <c r="D187">
        <f t="shared" si="11"/>
        <v>0.010309079331656533</v>
      </c>
    </row>
    <row r="188" spans="1:4" ht="12.75">
      <c r="A188">
        <f t="shared" si="8"/>
        <v>1.5800000000000012</v>
      </c>
      <c r="B188" s="1">
        <f t="shared" si="9"/>
        <v>-0.045421823645849596</v>
      </c>
      <c r="C188">
        <f t="shared" si="10"/>
        <v>-0.09764017447906337</v>
      </c>
      <c r="D188">
        <f t="shared" si="11"/>
        <v>0.009854861095198036</v>
      </c>
    </row>
    <row r="189" spans="1:4" ht="12.75">
      <c r="A189">
        <f t="shared" si="8"/>
        <v>1.5900000000000012</v>
      </c>
      <c r="B189" s="1">
        <f t="shared" si="9"/>
        <v>-0.14306199812491296</v>
      </c>
      <c r="C189">
        <f t="shared" si="10"/>
        <v>-0.0813811711769908</v>
      </c>
      <c r="D189">
        <f t="shared" si="11"/>
        <v>0.008424241113948907</v>
      </c>
    </row>
    <row r="190" spans="1:4" ht="12.75">
      <c r="A190">
        <f t="shared" si="8"/>
        <v>1.6000000000000012</v>
      </c>
      <c r="B190" s="1">
        <f t="shared" si="9"/>
        <v>-0.22444316930190378</v>
      </c>
      <c r="C190">
        <f t="shared" si="10"/>
        <v>-0.057309230823260615</v>
      </c>
      <c r="D190">
        <f t="shared" si="11"/>
        <v>0.006179809420929869</v>
      </c>
    </row>
    <row r="191" spans="1:4" ht="12.75">
      <c r="A191">
        <f t="shared" si="8"/>
        <v>1.6100000000000012</v>
      </c>
      <c r="B191" s="1">
        <f t="shared" si="9"/>
        <v>-0.2817524001251644</v>
      </c>
      <c r="C191">
        <f t="shared" si="10"/>
        <v>-0.027987806194278965</v>
      </c>
      <c r="D191">
        <f t="shared" si="11"/>
        <v>0.003362285419678225</v>
      </c>
    </row>
    <row r="192" spans="1:4" ht="12.75">
      <c r="A192">
        <f t="shared" si="8"/>
        <v>1.6200000000000012</v>
      </c>
      <c r="B192" s="1">
        <f t="shared" si="9"/>
        <v>-0.3097402063194434</v>
      </c>
      <c r="C192">
        <f t="shared" si="10"/>
        <v>0.0035459705615509584</v>
      </c>
      <c r="D192">
        <f t="shared" si="11"/>
        <v>0.0002648833564837909</v>
      </c>
    </row>
    <row r="193" spans="1:4" ht="12.75">
      <c r="A193">
        <f t="shared" si="8"/>
        <v>1.6300000000000012</v>
      </c>
      <c r="B193" s="1">
        <f t="shared" si="9"/>
        <v>-0.3061942357578924</v>
      </c>
      <c r="C193">
        <f t="shared" si="10"/>
        <v>0.03409447472610918</v>
      </c>
      <c r="D193">
        <f t="shared" si="11"/>
        <v>-0.0027970590010951333</v>
      </c>
    </row>
    <row r="194" spans="1:4" ht="12.75">
      <c r="A194">
        <f t="shared" si="8"/>
        <v>1.6400000000000012</v>
      </c>
      <c r="B194" s="1">
        <f t="shared" si="9"/>
        <v>-0.27209976103178324</v>
      </c>
      <c r="C194">
        <f t="shared" si="10"/>
        <v>0.060622561334765325</v>
      </c>
      <c r="D194">
        <f t="shared" si="11"/>
        <v>-0.005518056611412966</v>
      </c>
    </row>
    <row r="195" spans="1:4" ht="12.75">
      <c r="A195">
        <f t="shared" si="8"/>
        <v>1.6500000000000012</v>
      </c>
      <c r="B195" s="1">
        <f t="shared" si="9"/>
        <v>-0.21147719969701792</v>
      </c>
      <c r="C195">
        <f t="shared" si="10"/>
        <v>0.08055783007777181</v>
      </c>
      <c r="D195">
        <f t="shared" si="11"/>
        <v>-0.007632828608383145</v>
      </c>
    </row>
    <row r="196" spans="1:4" ht="12.75">
      <c r="A196">
        <f t="shared" si="8"/>
        <v>1.6600000000000013</v>
      </c>
      <c r="B196" s="1">
        <f t="shared" si="9"/>
        <v>-0.1309193696192461</v>
      </c>
      <c r="C196">
        <f t="shared" si="10"/>
        <v>0.09203861043814099</v>
      </c>
      <c r="D196">
        <f t="shared" si="11"/>
        <v>-0.008942022304575607</v>
      </c>
    </row>
    <row r="197" spans="1:4" ht="12.75">
      <c r="A197">
        <f t="shared" si="8"/>
        <v>1.6700000000000013</v>
      </c>
      <c r="B197" s="1">
        <f t="shared" si="9"/>
        <v>-0.03888075918110512</v>
      </c>
      <c r="C197">
        <f t="shared" si="10"/>
        <v>0.0940859141474887</v>
      </c>
      <c r="D197">
        <f t="shared" si="11"/>
        <v>-0.009330829896386658</v>
      </c>
    </row>
    <row r="198" spans="1:4" ht="12.75">
      <c r="A198">
        <f t="shared" si="8"/>
        <v>1.6800000000000013</v>
      </c>
      <c r="B198" s="1">
        <f t="shared" si="9"/>
        <v>0.05520515496638358</v>
      </c>
      <c r="C198">
        <f t="shared" si="10"/>
        <v>0.08668368036790054</v>
      </c>
      <c r="D198">
        <f t="shared" si="11"/>
        <v>-0.008778778346722822</v>
      </c>
    </row>
    <row r="199" spans="1:4" ht="12.75">
      <c r="A199">
        <f t="shared" si="8"/>
        <v>1.6900000000000013</v>
      </c>
      <c r="B199" s="1">
        <f t="shared" si="9"/>
        <v>0.14188883533428412</v>
      </c>
      <c r="C199">
        <f t="shared" si="10"/>
        <v>0.07076112322711411</v>
      </c>
      <c r="D199">
        <f t="shared" si="11"/>
        <v>-0.00735988999337998</v>
      </c>
    </row>
    <row r="200" spans="1:4" ht="12.75">
      <c r="A200">
        <f t="shared" si="8"/>
        <v>1.7000000000000013</v>
      </c>
      <c r="B200" s="1">
        <f t="shared" si="9"/>
        <v>0.21264995856139823</v>
      </c>
      <c r="C200">
        <f t="shared" si="10"/>
        <v>0.04808090490643202</v>
      </c>
      <c r="D200">
        <f t="shared" si="11"/>
        <v>-0.005233390407765998</v>
      </c>
    </row>
    <row r="201" spans="1:4" ht="12.75">
      <c r="A201">
        <f t="shared" si="8"/>
        <v>1.7100000000000013</v>
      </c>
      <c r="B201" s="1">
        <f t="shared" si="9"/>
        <v>0.26073086346783025</v>
      </c>
      <c r="C201">
        <f t="shared" si="10"/>
        <v>0.021046200461520354</v>
      </c>
      <c r="D201">
        <f t="shared" si="11"/>
        <v>-0.0026260817730876956</v>
      </c>
    </row>
    <row r="202" spans="1:4" ht="12.75">
      <c r="A202">
        <f t="shared" si="8"/>
        <v>1.7200000000000013</v>
      </c>
      <c r="B202" s="1">
        <f t="shared" si="9"/>
        <v>0.2817770639293506</v>
      </c>
      <c r="C202">
        <f t="shared" si="10"/>
        <v>-0.007552429940645116</v>
      </c>
      <c r="D202">
        <f t="shared" si="11"/>
        <v>0.0001916888662058104</v>
      </c>
    </row>
    <row r="203" spans="1:4" ht="12.75">
      <c r="A203">
        <f t="shared" si="8"/>
        <v>1.7300000000000013</v>
      </c>
      <c r="B203" s="1">
        <f t="shared" si="9"/>
        <v>0.2742246339887055</v>
      </c>
      <c r="C203">
        <f t="shared" si="10"/>
        <v>-0.03482384474070276</v>
      </c>
      <c r="D203">
        <f t="shared" si="11"/>
        <v>0.0029339352060928654</v>
      </c>
    </row>
    <row r="204" spans="1:4" ht="12.75">
      <c r="A204">
        <f t="shared" si="8"/>
        <v>1.7400000000000013</v>
      </c>
      <c r="B204" s="1">
        <f t="shared" si="9"/>
        <v>0.23940078924800273</v>
      </c>
      <c r="C204">
        <f t="shared" si="10"/>
        <v>-0.05806744677068898</v>
      </c>
      <c r="D204">
        <f t="shared" si="11"/>
        <v>0.005327943098572893</v>
      </c>
    </row>
    <row r="205" spans="1:4" ht="12.75">
      <c r="A205">
        <f t="shared" si="8"/>
        <v>1.7500000000000013</v>
      </c>
      <c r="B205" s="1">
        <f t="shared" si="9"/>
        <v>0.18133334247731375</v>
      </c>
      <c r="C205">
        <f t="shared" si="10"/>
        <v>-0.07503943208300658</v>
      </c>
      <c r="D205">
        <f t="shared" si="11"/>
        <v>0.00714127652334603</v>
      </c>
    </row>
    <row r="206" spans="1:4" ht="12.75">
      <c r="A206">
        <f t="shared" si="8"/>
        <v>1.7600000000000013</v>
      </c>
      <c r="B206" s="1">
        <f t="shared" si="9"/>
        <v>0.10629391039430718</v>
      </c>
      <c r="C206">
        <f t="shared" si="10"/>
        <v>-0.08416803448077717</v>
      </c>
      <c r="D206">
        <f t="shared" si="11"/>
        <v>0.008204215627289102</v>
      </c>
    </row>
    <row r="207" spans="1:4" ht="12.75">
      <c r="A207">
        <f t="shared" si="8"/>
        <v>1.7700000000000014</v>
      </c>
      <c r="B207" s="1">
        <f t="shared" si="9"/>
        <v>0.022125875913530005</v>
      </c>
      <c r="C207">
        <f t="shared" si="10"/>
        <v>-0.08469726138251461</v>
      </c>
      <c r="D207">
        <f t="shared" si="11"/>
        <v>0.008425474386424402</v>
      </c>
    </row>
    <row r="208" spans="1:4" ht="12.75">
      <c r="A208">
        <f t="shared" si="8"/>
        <v>1.7800000000000014</v>
      </c>
      <c r="B208" s="1">
        <f t="shared" si="9"/>
        <v>-0.06257138546898461</v>
      </c>
      <c r="C208">
        <f t="shared" si="10"/>
        <v>-0.07674617760796587</v>
      </c>
      <c r="D208">
        <f t="shared" si="11"/>
        <v>0.007799760531734556</v>
      </c>
    </row>
    <row r="209" spans="1:4" ht="12.75">
      <c r="A209">
        <f t="shared" si="8"/>
        <v>1.7900000000000014</v>
      </c>
      <c r="B209" s="1">
        <f t="shared" si="9"/>
        <v>-0.13931756307695048</v>
      </c>
      <c r="C209">
        <f t="shared" si="10"/>
        <v>-0.0612794977481115</v>
      </c>
      <c r="D209">
        <f t="shared" si="11"/>
        <v>0.006406584900965051</v>
      </c>
    </row>
    <row r="210" spans="1:4" ht="12.75">
      <c r="A210">
        <f t="shared" si="8"/>
        <v>1.8000000000000014</v>
      </c>
      <c r="B210" s="1">
        <f t="shared" si="9"/>
        <v>-0.20059706082506198</v>
      </c>
      <c r="C210">
        <f t="shared" si="10"/>
        <v>-0.03999420171064307</v>
      </c>
      <c r="D210">
        <f t="shared" si="11"/>
        <v>0.004400614292714431</v>
      </c>
    </row>
    <row r="211" spans="1:4" ht="12.75">
      <c r="A211">
        <f t="shared" si="8"/>
        <v>1.8100000000000014</v>
      </c>
      <c r="B211" s="1">
        <f t="shared" si="9"/>
        <v>-0.24059126253570506</v>
      </c>
      <c r="C211">
        <f t="shared" si="10"/>
        <v>-0.015135191422859708</v>
      </c>
      <c r="D211">
        <f t="shared" si="11"/>
        <v>0.001994701667357381</v>
      </c>
    </row>
    <row r="212" spans="1:4" ht="12.75">
      <c r="A212">
        <f t="shared" si="8"/>
        <v>1.8200000000000014</v>
      </c>
      <c r="B212" s="1">
        <f t="shared" si="9"/>
        <v>-0.25572645395856475</v>
      </c>
      <c r="C212">
        <f t="shared" si="10"/>
        <v>0.01074015780145396</v>
      </c>
      <c r="D212">
        <f t="shared" si="11"/>
        <v>-0.0005625628722282666</v>
      </c>
    </row>
    <row r="213" spans="1:4" ht="12.75">
      <c r="A213">
        <f t="shared" si="8"/>
        <v>1.8300000000000014</v>
      </c>
      <c r="B213" s="1">
        <f t="shared" si="9"/>
        <v>-0.2449862961571108</v>
      </c>
      <c r="C213">
        <f t="shared" si="10"/>
        <v>0.03502398426113596</v>
      </c>
      <c r="D213">
        <f t="shared" si="11"/>
        <v>-0.0030124258337993746</v>
      </c>
    </row>
    <row r="214" spans="1:4" ht="12.75">
      <c r="A214">
        <f t="shared" si="8"/>
        <v>1.8400000000000014</v>
      </c>
      <c r="B214" s="1">
        <f t="shared" si="9"/>
        <v>-0.20996231189597483</v>
      </c>
      <c r="C214">
        <f t="shared" si="10"/>
        <v>0.055319735765510726</v>
      </c>
      <c r="D214">
        <f t="shared" si="11"/>
        <v>-0.005112048952759123</v>
      </c>
    </row>
    <row r="215" spans="1:4" ht="12.75">
      <c r="A215">
        <f t="shared" si="8"/>
        <v>1.8500000000000014</v>
      </c>
      <c r="B215" s="1">
        <f t="shared" si="9"/>
        <v>-0.15464257613046412</v>
      </c>
      <c r="C215">
        <f t="shared" si="10"/>
        <v>0.06967759866324692</v>
      </c>
      <c r="D215">
        <f t="shared" si="11"/>
        <v>-0.006658474714063764</v>
      </c>
    </row>
    <row r="216" spans="1:4" ht="12.75">
      <c r="A216">
        <f t="shared" si="8"/>
        <v>1.8600000000000014</v>
      </c>
      <c r="B216" s="1">
        <f t="shared" si="9"/>
        <v>-0.08496497746721719</v>
      </c>
      <c r="C216">
        <f t="shared" si="10"/>
        <v>0.07678054443670371</v>
      </c>
      <c r="D216">
        <f t="shared" si="11"/>
        <v>-0.007508124488735936</v>
      </c>
    </row>
    <row r="217" spans="1:4" ht="12.75">
      <c r="A217">
        <f t="shared" si="8"/>
        <v>1.8700000000000014</v>
      </c>
      <c r="B217" s="1">
        <f t="shared" si="9"/>
        <v>-0.008184433030513485</v>
      </c>
      <c r="C217">
        <f t="shared" si="10"/>
        <v>0.07606337685102099</v>
      </c>
      <c r="D217">
        <f t="shared" si="11"/>
        <v>-0.007589968819041071</v>
      </c>
    </row>
    <row r="218" spans="1:4" ht="12.75">
      <c r="A218">
        <f t="shared" si="8"/>
        <v>1.8800000000000014</v>
      </c>
      <c r="B218" s="1">
        <f t="shared" si="9"/>
        <v>0.0678789438205075</v>
      </c>
      <c r="C218">
        <f t="shared" si="10"/>
        <v>0.06775421493194982</v>
      </c>
      <c r="D218">
        <f t="shared" si="11"/>
        <v>-0.006911179380835996</v>
      </c>
    </row>
    <row r="219" spans="1:4" ht="12.75">
      <c r="A219">
        <f t="shared" si="8"/>
        <v>1.8900000000000015</v>
      </c>
      <c r="B219" s="1">
        <f t="shared" si="9"/>
        <v>0.13563315875245732</v>
      </c>
      <c r="C219">
        <f t="shared" si="10"/>
        <v>0.05283581475806509</v>
      </c>
      <c r="D219">
        <f t="shared" si="11"/>
        <v>-0.005554847793311423</v>
      </c>
    </row>
    <row r="220" spans="1:4" ht="12.75">
      <c r="A220">
        <f t="shared" si="8"/>
        <v>1.9000000000000015</v>
      </c>
      <c r="B220" s="1">
        <f t="shared" si="9"/>
        <v>0.18846897351052241</v>
      </c>
      <c r="C220">
        <f t="shared" si="10"/>
        <v>0.03293220111185154</v>
      </c>
      <c r="D220">
        <f t="shared" si="11"/>
        <v>-0.003670158058206199</v>
      </c>
    </row>
    <row r="221" spans="1:4" ht="12.75">
      <c r="A221">
        <f t="shared" si="8"/>
        <v>1.9100000000000015</v>
      </c>
      <c r="B221" s="1">
        <f t="shared" si="9"/>
        <v>0.22140117462237396</v>
      </c>
      <c r="C221">
        <f t="shared" si="10"/>
        <v>0.010133439627377117</v>
      </c>
      <c r="D221">
        <f t="shared" si="11"/>
        <v>-0.0014561463119824596</v>
      </c>
    </row>
    <row r="222" spans="1:4" ht="12.75">
      <c r="A222">
        <f t="shared" si="8"/>
        <v>1.9200000000000015</v>
      </c>
      <c r="B222" s="1">
        <f t="shared" si="9"/>
        <v>0.23153461424975108</v>
      </c>
      <c r="C222">
        <f t="shared" si="10"/>
        <v>-0.013222690590145537</v>
      </c>
      <c r="D222">
        <f t="shared" si="11"/>
        <v>0.0008591998305150514</v>
      </c>
    </row>
    <row r="223" spans="1:4" ht="12.75">
      <c r="A223">
        <f t="shared" si="8"/>
        <v>1.9300000000000015</v>
      </c>
      <c r="B223" s="1">
        <f t="shared" si="9"/>
        <v>0.21831192365960556</v>
      </c>
      <c r="C223">
        <f t="shared" si="10"/>
        <v>-0.034789429144303184</v>
      </c>
      <c r="D223">
        <f t="shared" si="11"/>
        <v>0.003042319067111107</v>
      </c>
    </row>
    <row r="224" spans="1:4" ht="12.75">
      <c r="A224">
        <f aca="true" t="shared" si="12" ref="A224:A230">A223+$A$7</f>
        <v>1.9400000000000015</v>
      </c>
      <c r="B224" s="1">
        <f aca="true" t="shared" si="13" ref="B224:B230">B223+C223</f>
        <v>0.18352249451530236</v>
      </c>
      <c r="C224">
        <f aca="true" t="shared" si="14" ref="C224:C230">(-$B$7*D224-$C$7*B224)*$A$7</f>
        <v>-0.052445890012947353</v>
      </c>
      <c r="D224">
        <f aca="true" t="shared" si="15" ref="D224:D230">D223+$A$7*B224</f>
        <v>0.004877544012264131</v>
      </c>
    </row>
    <row r="225" spans="1:4" ht="12.75">
      <c r="A225">
        <f t="shared" si="12"/>
        <v>1.9500000000000015</v>
      </c>
      <c r="B225" s="1">
        <f t="shared" si="13"/>
        <v>0.131076604502355</v>
      </c>
      <c r="C225">
        <f t="shared" si="14"/>
        <v>-0.06450463266292392</v>
      </c>
      <c r="D225">
        <f t="shared" si="15"/>
        <v>0.0061883100572876805</v>
      </c>
    </row>
    <row r="226" spans="1:4" ht="12.75">
      <c r="A226">
        <f t="shared" si="12"/>
        <v>1.9600000000000015</v>
      </c>
      <c r="B226" s="1">
        <f t="shared" si="13"/>
        <v>0.06657197183943109</v>
      </c>
      <c r="C226">
        <f t="shared" si="14"/>
        <v>-0.06987173719360854</v>
      </c>
      <c r="D226">
        <f t="shared" si="15"/>
        <v>0.006854029775681991</v>
      </c>
    </row>
    <row r="227" spans="1:4" ht="12.75">
      <c r="A227">
        <f t="shared" si="12"/>
        <v>1.9700000000000015</v>
      </c>
      <c r="B227" s="1">
        <f t="shared" si="13"/>
        <v>-0.0032997653541774474</v>
      </c>
      <c r="C227">
        <f t="shared" si="14"/>
        <v>-0.06814432591431861</v>
      </c>
      <c r="D227">
        <f t="shared" si="15"/>
        <v>0.006821032122140217</v>
      </c>
    </row>
    <row r="228" spans="1:4" ht="12.75">
      <c r="A228">
        <f t="shared" si="12"/>
        <v>1.9800000000000015</v>
      </c>
      <c r="B228" s="1">
        <f t="shared" si="13"/>
        <v>-0.07144409126849606</v>
      </c>
      <c r="C228">
        <f t="shared" si="14"/>
        <v>-0.05963703026918264</v>
      </c>
      <c r="D228">
        <f t="shared" si="15"/>
        <v>0.006106591209455256</v>
      </c>
    </row>
    <row r="229" spans="1:4" ht="12.75">
      <c r="A229">
        <f t="shared" si="12"/>
        <v>1.9900000000000015</v>
      </c>
      <c r="B229" s="1">
        <f t="shared" si="13"/>
        <v>-0.1310811215376787</v>
      </c>
      <c r="C229">
        <f t="shared" si="14"/>
        <v>-0.04533617751003112</v>
      </c>
      <c r="D229">
        <f t="shared" si="15"/>
        <v>0.004795779994078469</v>
      </c>
    </row>
    <row r="230" spans="1:4" ht="12.75">
      <c r="A230">
        <f t="shared" si="12"/>
        <v>2.0000000000000013</v>
      </c>
      <c r="B230" s="1">
        <f t="shared" si="13"/>
        <v>-0.1764172990477098</v>
      </c>
      <c r="C230">
        <f t="shared" si="14"/>
        <v>-0.02678772405505951</v>
      </c>
      <c r="D230">
        <f t="shared" si="15"/>
        <v>0.0030316070036013705</v>
      </c>
    </row>
  </sheetData>
  <mergeCells count="2">
    <mergeCell ref="B3:D3"/>
    <mergeCell ref="D5:E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MELIN</dc:creator>
  <cp:keywords/>
  <dc:description/>
  <cp:lastModifiedBy>MELIN</cp:lastModifiedBy>
  <cp:lastPrinted>2002-01-13T17:08:44Z</cp:lastPrinted>
  <dcterms:created xsi:type="dcterms:W3CDTF">2002-01-05T20:23:39Z</dcterms:created>
  <dcterms:modified xsi:type="dcterms:W3CDTF">2002-01-21T20:34:10Z</dcterms:modified>
  <cp:category/>
  <cp:version/>
  <cp:contentType/>
  <cp:contentStatus/>
</cp:coreProperties>
</file>